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arnstone.sharepoint.com/sites/Clients/Shared Documents/PSCI/03 Projects/Capability/Environment/Data/"/>
    </mc:Choice>
  </mc:AlternateContent>
  <xr:revisionPtr revIDLastSave="628" documentId="8_{A1F5C264-FBC5-42BA-83FC-3823764CEC61}" xr6:coauthVersionLast="46" xr6:coauthVersionMax="46" xr10:uidLastSave="{FA81C037-10F2-499D-B784-EF42E9ED752A}"/>
  <bookViews>
    <workbookView xWindow="-108" yWindow="-108" windowWidth="23256" windowHeight="12576" xr2:uid="{C91B3665-F138-42A3-BE76-9B0FECE7E41C}"/>
  </bookViews>
  <sheets>
    <sheet name="Full ES" sheetId="1" r:id="rId1"/>
    <sheet name="General" sheetId="2" r:id="rId2"/>
    <sheet name="Energy" sheetId="3" r:id="rId3"/>
    <sheet name="GHG" sheetId="4" r:id="rId4"/>
    <sheet name="Waste" sheetId="5" r:id="rId5"/>
    <sheet name="Water" sheetId="6" r:id="rId6"/>
    <sheet name="Apportio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7" l="1"/>
  <c r="F2" i="7"/>
  <c r="F1" i="7"/>
  <c r="F3" i="6"/>
  <c r="F2" i="6"/>
  <c r="F1" i="6"/>
  <c r="F3" i="5"/>
  <c r="F2" i="5"/>
  <c r="F1" i="5"/>
  <c r="F3" i="4"/>
  <c r="F2" i="4"/>
  <c r="F1" i="4"/>
  <c r="F3" i="2"/>
  <c r="F2" i="2"/>
  <c r="F1" i="2"/>
  <c r="F3" i="3"/>
  <c r="F2" i="3"/>
  <c r="F1" i="3"/>
  <c r="B77" i="4"/>
  <c r="B76" i="4"/>
  <c r="B75" i="4"/>
  <c r="B74" i="4"/>
  <c r="B73" i="4"/>
  <c r="B180" i="3"/>
  <c r="B179" i="3"/>
  <c r="B178" i="3"/>
  <c r="B177" i="3"/>
  <c r="B176" i="3"/>
  <c r="B358" i="1"/>
  <c r="B357" i="1"/>
  <c r="B356" i="1"/>
  <c r="B355" i="1"/>
  <c r="B354" i="1"/>
  <c r="B266" i="1"/>
  <c r="B265" i="1"/>
  <c r="B264" i="1"/>
  <c r="B263" i="1"/>
  <c r="B2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tc={39053C33-3CB8-4014-8EE4-580569249D0D}</author>
    <author>tc={05A82050-27D2-4AC7-A7C7-3DCF560F82B7}</author>
    <author>tc={0A7D9247-0875-4651-88AD-D33EAA38C74F}</author>
    <author>tc={ABBEE1FD-81E3-4A0F-B25E-B3DEF5B999BE}</author>
  </authors>
  <commentList>
    <comment ref="D261" authorId="0" shapeId="0" xr:uid="{39053C33-3CB8-4014-8EE4-580569249D0D}">
      <text>
        <t>[Threaded comment]
Your version of Excel allows you to read this threaded comment; however, any edits to it will get removed if the file is opened in a newer version of Excel. Learn more: https://go.microsoft.com/fwlink/?linkid=870924
Comment:
    Question and score split in 2</t>
      </text>
    </comment>
    <comment ref="B289" authorId="1" shapeId="0" xr:uid="{05A82050-27D2-4AC7-A7C7-3DCF560F82B7}">
      <text>
        <t>[Threaded comment]
Your version of Excel allows you to read this threaded comment; however, any edits to it will get removed if the file is opened in a newer version of Excel. Learn more: https://go.microsoft.com/fwlink/?linkid=870924
Comment:
    Note from 2019: Shouldn’t be punished for not using fuel/electricity and therefore not having Scope 1 &amp;2 emissions</t>
      </text>
    </comment>
    <comment ref="B298" authorId="2" shapeId="0" xr:uid="{0A7D9247-0875-4651-88AD-D33EAA38C74F}">
      <text>
        <t>[Threaded comment]
Your version of Excel allows you to read this threaded comment; however, any edits to it will get removed if the file is opened in a newer version of Excel. Learn more: https://go.microsoft.com/fwlink/?linkid=870924
Comment:
    Note from 2019: Shouldn’t be punished for not using fuel/electricity and therefore not having Scope 1 &amp;2 emissions</t>
      </text>
    </comment>
    <comment ref="D353" authorId="3" shapeId="0" xr:uid="{ABBEE1FD-81E3-4A0F-B25E-B3DEF5B999BE}">
      <text>
        <t>[Threaded comment]
Your version of Excel allows you to read this threaded comment; however, any edits to it will get removed if the file is opened in a newer version of Excel. Learn more: https://go.microsoft.com/fwlink/?linkid=870924
Comment:
    Question and score split in 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tc={DE588D2B-5DA9-4200-BDA7-2C044E9B3B68}</author>
  </authors>
  <commentList>
    <comment ref="D175" authorId="0" shapeId="0" xr:uid="{DE588D2B-5DA9-4200-BDA7-2C044E9B3B68}">
      <text>
        <t>[Threaded comment]
Your version of Excel allows you to read this threaded comment; however, any edits to it will get removed if the file is opened in a newer version of Excel. Learn more: https://go.microsoft.com/fwlink/?linkid=870924
Comment:
    Question and score split in 2</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tc={8D464F64-A0A6-43CE-88E5-70EEE9815D47}</author>
    <author>tc={89BE4D8A-DCDE-4DCC-B555-13DBFB3333B2}</author>
    <author>tc={659564B1-D28F-4F2D-BD58-E3A41544F8A4}</author>
  </authors>
  <commentList>
    <comment ref="B8" authorId="0" shapeId="0" xr:uid="{8D464F64-A0A6-43CE-88E5-70EEE9815D47}">
      <text>
        <t>[Threaded comment]
Your version of Excel allows you to read this threaded comment; however, any edits to it will get removed if the file is opened in a newer version of Excel. Learn more: https://go.microsoft.com/fwlink/?linkid=870924
Comment:
    Note from 2019: Shouldn’t be punished for not using fuel/electricity and therefore not having Scope 1 &amp;2 emissions</t>
      </text>
    </comment>
    <comment ref="B17" authorId="1" shapeId="0" xr:uid="{89BE4D8A-DCDE-4DCC-B555-13DBFB3333B2}">
      <text>
        <t>[Threaded comment]
Your version of Excel allows you to read this threaded comment; however, any edits to it will get removed if the file is opened in a newer version of Excel. Learn more: https://go.microsoft.com/fwlink/?linkid=870924
Comment:
    Note from 2019: Shouldn’t be punished for not using fuel/electricity and therefore not having Scope 1 &amp;2 emissions</t>
      </text>
    </comment>
    <comment ref="D72" authorId="2" shapeId="0" xr:uid="{659564B1-D28F-4F2D-BD58-E3A41544F8A4}">
      <text>
        <t>[Threaded comment]
Your version of Excel allows you to read this threaded comment; however, any edits to it will get removed if the file is opened in a newer version of Excel. Learn more: https://go.microsoft.com/fwlink/?linkid=870924
Comment:
    Question and score split in 2</t>
      </text>
    </comment>
  </commentList>
</comments>
</file>

<file path=xl/sharedStrings.xml><?xml version="1.0" encoding="utf-8"?>
<sst xmlns="http://schemas.openxmlformats.org/spreadsheetml/2006/main" count="2063" uniqueCount="375">
  <si>
    <t> These answers relate to the 12 month period ending</t>
  </si>
  <si>
    <t> What scope of operations is being reported? </t>
  </si>
  <si>
    <t> How many full-time employees were employed at the reporting site/group?</t>
  </si>
  <si>
    <t> What was the revenue of the reporting site/group in millions of USD? </t>
  </si>
  <si>
    <t>ABOUT</t>
  </si>
  <si>
    <t>MANAGEMENT SYSTEMS</t>
  </si>
  <si>
    <t> Did the reporting site/group have an internal environmental sustainability program in place during the reporting period?</t>
  </si>
  <si>
    <t> No program, objectives not established, minimal if any improvement activity in this area.</t>
  </si>
  <si>
    <t> Program not formalized, establishing objectives, limited improvement activities initiated.</t>
  </si>
  <si>
    <t> Formal program established with objectives, improvement activities have been identified.</t>
  </si>
  <si>
    <t> Formal program established with objectives plus public sustainability goals in place.</t>
  </si>
  <si>
    <t> Formal program established with objectives plus science based public sustainability goals in place.</t>
  </si>
  <si>
    <t> Were adequate reporting site/group resources (people and funding) provided for the environmental sustainability programs including those related to GHG/Energy, waste and water?</t>
  </si>
  <si>
    <t> No resources provided.</t>
  </si>
  <si>
    <t> Resource provided but limited to basic compliance or protective measures.</t>
  </si>
  <si>
    <t> Adequate resources provided as a shared workload, no dedicated staff or funding for program.</t>
  </si>
  <si>
    <t> Adequate resources provided with dedicated resources (staff and funding) for some, but not all environmental sustainability program(s) climate change and energy, waste, and water.</t>
  </si>
  <si>
    <t> Dedicated resources provided (with staff and funding) for all climate change and energy, waste and water related programs.</t>
  </si>
  <si>
    <t> Did the reporting site/group support supplied PSCI members Codes of Conduct during the reporting period? </t>
  </si>
  <si>
    <t> Site/group is not aware of, or has not reviewed all codes of conduct of PSCI members supplied.</t>
  </si>
  <si>
    <t> Site/group has reviewed all codes of conduct of PSCI members supplied and is in the process of developing alignment compliance plans.</t>
  </si>
  <si>
    <t> Site/group is committed to comply with all codes of conduct of PSCI members supplied and is implementing a compliance plans.</t>
  </si>
  <si>
    <t> Site/group program(s) are in full compliance with all codes of conduct of PSCI members supplied.</t>
  </si>
  <si>
    <t> Did the reporting site/group align with PSCI Principles (Ethics, Labor, Environment, Health and Safety) during the reporting period? </t>
  </si>
  <si>
    <t> Site/group is not aware of, or has not reviewed the PSCI Principles.</t>
  </si>
  <si>
    <t> Site/group has reviewed the PSCI Principles and is in the process of developing an alignment compliance plan.</t>
  </si>
  <si>
    <t> Site/group is committed to comply with the PSCI Principles, completed PSCI Self-Assessment Questionnaire, and is implementing a compliance plan.</t>
  </si>
  <si>
    <t> Site/group program(s) are in full compliance with the PSCI principles.</t>
  </si>
  <si>
    <t> Site/group program(s) are in full compliance with the PSCI principles. PSCI Assessments and Audits are shared with PSCI member companies.</t>
  </si>
  <si>
    <t>ENVIRONMENTAL CERTIFICATIONS</t>
  </si>
  <si>
    <t>Did the reporting site/group hold any of the following third party environmental certifications covering the reporting period?</t>
  </si>
  <si>
    <t> ISO14001</t>
  </si>
  <si>
    <t>You can upload any Supporting Documents on the summary page.</t>
  </si>
  <si>
    <t> ISO50001</t>
  </si>
  <si>
    <t> EMAS</t>
  </si>
  <si>
    <t> Other environmental certifications</t>
  </si>
  <si>
    <t>If "Yes" to any: You can upload any Supporting Documents on the summary page.</t>
  </si>
  <si>
    <t>If "Yes" to Other: Please list these certifications.</t>
  </si>
  <si>
    <t>FOSSIL FUELS CONSUMED</t>
  </si>
  <si>
    <t>Guidance: If you choose to report on a site level then please submit a survey for each of the sites. You can copy a survey and use it as a starting point for another site using the Copy function.</t>
  </si>
  <si>
    <t>Guidance: Revenues in other currencies should be converted to millions of USD ($) using the relevant exchange rate for the period reported, as per financial statements or using the exchange rate of the period end date.</t>
  </si>
  <si>
    <t> What was the total amount of energy used from fossil fuels by the reporting site/group for direct operations? </t>
  </si>
  <si>
    <t> Of this total, what amount came from natural gas?</t>
  </si>
  <si>
    <t> Of this total, what amount came from gasoline (petrol)?</t>
  </si>
  <si>
    <t> Of this total, what amount came from diesel?</t>
  </si>
  <si>
    <t> Of this total, what amount came from coal?</t>
  </si>
  <si>
    <t> Of this total, what amount came from other fossil fuels?</t>
  </si>
  <si>
    <t>Which other fossil fuels were used?</t>
  </si>
  <si>
    <t>PURCHASED ENERGY USED</t>
  </si>
  <si>
    <t> What was the total amount of purchased electricity used by reporting site/group? </t>
  </si>
  <si>
    <t> Of this total, what amount came from purchased renewable electricity? </t>
  </si>
  <si>
    <t> Of this total, what amount came from purchased non-renewable electricity? </t>
  </si>
  <si>
    <t> What was the total amount of purchased heat and steam?</t>
  </si>
  <si>
    <t> What was the total amount of purchased cooling?</t>
  </si>
  <si>
    <t>RENEWABLE ENERGY GENERATED</t>
  </si>
  <si>
    <t> What was the total amount of energy generated from renewable sources, on-site, by the reporting site/group? </t>
  </si>
  <si>
    <t> Of this total, what amount was generated from biomass/biofuel?</t>
  </si>
  <si>
    <t> Of this total, what amount was generated from wind?</t>
  </si>
  <si>
    <t> Of this total, what amount was generated from solar?</t>
  </si>
  <si>
    <t> Of this total, what amount was generated from other energy sources?</t>
  </si>
  <si>
    <t> Of this total, what amount was sold on?</t>
  </si>
  <si>
    <t>ENERGY SUMMARY</t>
  </si>
  <si>
    <t>ENERGY PROGRAMS/TARGETS</t>
  </si>
  <si>
    <t> Does the reporting site/group have a program to reduce energy use?</t>
  </si>
  <si>
    <t> No program, objectives not established, minimal if any activity in this area.</t>
  </si>
  <si>
    <t> Formal program established with internal reduction goals; improvement activities have been identified.</t>
  </si>
  <si>
    <t> Internal reduction goals in place. Program is on track for delivering goal.</t>
  </si>
  <si>
    <t> Public goal in place. Program in place and on track for delivering goal.</t>
  </si>
  <si>
    <t>Please provide further clarification, including any regulatory requirement in this respect.</t>
  </si>
  <si>
    <t> Does the reporting site/group have an energy reduction target?</t>
  </si>
  <si>
    <t>Applicable</t>
  </si>
  <si>
    <t>Not Applicable</t>
  </si>
  <si>
    <t>Not Available (Developing Capacity)</t>
  </si>
  <si>
    <t>Not Available</t>
  </si>
  <si>
    <t>Will Not Report</t>
  </si>
  <si>
    <t>If Applicable: Value MWh </t>
  </si>
  <si>
    <t>Total described (system check)</t>
  </si>
  <si>
    <t>Guidance: Please include only fossil fuels directly used in production processes, power generation, and transportation (i.e. the combustion of fuels in company owned/controlled mobile combustion sources such as trucks, trains, ships, airplanes, buses, and cars). Please exclude any power sold to third-parties.</t>
  </si>
  <si>
    <t>Guidance: Please enter the total electricity purchased during the reporting period that was used by the reporting site/group. Please include purchased energy usage from renewable electricity sources (i.e. generated off-site from solar, wind or tidal) that the reporting site/group needs for its operations. Please exclude any electricity not used by the reporting site/group. Please exclude any energy generated by the reporting site/group.</t>
  </si>
  <si>
    <t>Guidance: Purchased energy usage from renewable electricity sources (i.e. generated off-site from solar, wind or tidal) that the reporting site/group needs for its operations.</t>
  </si>
  <si>
    <t>Guidance: Purchased energy usage from non-renewable electricity sources.</t>
  </si>
  <si>
    <t>Guidance: Please include the total amount of energy generated from renewable sources, on-site, by the reporting site/group during the reporting period. Renewable energy is defined as energy taken from sources that are inexhaustible, e.g. wind, water, solar, geothermal energy, and biofuels. This excludes heat/steam. Please exclude any renewable electricity purchased.</t>
  </si>
  <si>
    <t>If Applicable: Which other energy sources was this energy generated from?</t>
  </si>
  <si>
    <t>Guidance: Including energy from all fossil fuels used, electricity, heat, cooling purchased and renewable energy generated (and not sold on).</t>
  </si>
  <si>
    <t>What is the baseline (target start) year?</t>
  </si>
  <si>
    <t>What is the target end year?</t>
  </si>
  <si>
    <t>What is the reduction target? %</t>
  </si>
  <si>
    <t>What is the progress towards the target as of this reporting period? %</t>
  </si>
  <si>
    <t>Guidance: 100% = achieved target exactly, please include any negative progress</t>
  </si>
  <si>
    <t>If Yes:</t>
  </si>
  <si>
    <t>EMISSIONS</t>
  </si>
  <si>
    <t> What was the total GHG Scope 1 emissions (direct energy)? </t>
  </si>
  <si>
    <t> What was the total GHG Scope 2 emissions (purchased energy used)? </t>
  </si>
  <si>
    <t> What was the total GHG Scope 3 emissions? </t>
  </si>
  <si>
    <t>Please provide the breakdown of the Scope 3 emissions as per the GHG Protocol categories.</t>
  </si>
  <si>
    <t>1: Purchased Goods and Services  tonnes CO2e </t>
  </si>
  <si>
    <t>2: Capital Goods  tonnes CO2e </t>
  </si>
  <si>
    <t>3: Fuel- and Energy-Related Activities Not Included in Scope 1 or Scope 2  tonnes CO2e </t>
  </si>
  <si>
    <t>4: Upstream Transportation and Distribution  tonnes CO2e </t>
  </si>
  <si>
    <t>5: Waste Generated in Operations  tonnes CO2e </t>
  </si>
  <si>
    <t>6: Business Travel  tonnes CO2e </t>
  </si>
  <si>
    <t>7: Employee Commuting  tonnes CO2e </t>
  </si>
  <si>
    <t>8: Upstream Leased Assets  tonnes CO2e </t>
  </si>
  <si>
    <t>9: Downstream Transportation and Distribution  tonnes CO2e </t>
  </si>
  <si>
    <t>10: Processing of Sold Products  tonnes CO2e </t>
  </si>
  <si>
    <t>11: Use of Sold Products  tonnes CO2e </t>
  </si>
  <si>
    <t>12: End-of-Life Treatment of Sold Products  tonnes CO2e </t>
  </si>
  <si>
    <t>13: Downstream Leased Assets  tonnes CO2e </t>
  </si>
  <si>
    <t>14: Franchises  tonnes CO2e </t>
  </si>
  <si>
    <t>15: Investments  tonnes CO2e </t>
  </si>
  <si>
    <t>EMISSIONS PROGRAMS/TARGETS</t>
  </si>
  <si>
    <t> Does the reporting site/group have a program to reduce GHG emissions?</t>
  </si>
  <si>
    <t> Does the reporting site/group have a GHG Scope 1 and/or 2 emissions reduction target?</t>
  </si>
  <si>
    <t>Guidance: Scope 1 are emissions from sources that are owned or controlled by the reporting site/group.</t>
  </si>
  <si>
    <t>If Applicable: Value tonnes CO2e</t>
  </si>
  <si>
    <t>Guidance: Scope 2 are indirect emissions from purchased electricity, steam, heating, and cooling.</t>
  </si>
  <si>
    <t>If Applicable: Scope 2 calculation method</t>
  </si>
  <si>
    <t>Guidance: A location-based method reflects the average emissions intensity of grids on which energy consumption occurs (using mostly grid-average emission factor data). A market-based method reflects emissions from electricity that companies have purposefully chosen (or their lack of choice). It derives emission factors from contractual instruments, which include any type of contract between two parties for the sale and purchase of energy bundled with attributes about the energy generation, or for unbundled attribute claims.</t>
  </si>
  <si>
    <t>Guidance: Scope 3 are emissions from all indirect emissions (not included in Scope 2) that occur in the value chain of the reporting site/group, including both upstream and downstream.</t>
  </si>
  <si>
    <t>Guidance: This includes emissions from operation of investments (including equity and debt investments and project finance) in the reporting period, not included in the reporting site/group's Scope 1 and Scope 2.</t>
  </si>
  <si>
    <t>Guidance: This includes the Scope 1 and Scope 2 emissions of franchises that occur during operations of franchises (e.g. from energy use).</t>
  </si>
  <si>
    <t>Guidance: This includes the Scope 1 and Scope 2 emissions of lessers that occur during operation of leased assets (e.g. from energy use).</t>
  </si>
  <si>
    <t>Guidance: This includes the Scope 1 and Scope 2 emissions of waste management companies that occur during disposal or treatment of sold products.</t>
  </si>
  <si>
    <t>Guidance: This includes the emissions from end use of goods and services sold by the reporting site/group in the reporting period.</t>
  </si>
  <si>
    <t>Guidance: This includes Scope 1 and Scope 2 emissions of downstream companies that occur during the processing of intermediate product sold in the reporting period.</t>
  </si>
  <si>
    <t>Guidance: This includes emissions from transportation and distribution of products sold by the reporting company in the reporting year between the reporting site/group’s operations and the end consumer.</t>
  </si>
  <si>
    <t>Guidance: This includes the Scope 1 and Scope 2 emissions of lessors that occur during the reporting site/group's operation of leased assets (e.g. from energy use).</t>
  </si>
  <si>
    <t>Guidance: This include emissions from transportation of employees between their homes and their worksites during the reporting period.</t>
  </si>
  <si>
    <t>Guidance: This include the Scope 1 and Scope 2 emissions of transportation carriers that occur during use of vehicles (e.g. from energy use) by the reporting site/group during the reporting period.</t>
  </si>
  <si>
    <t>Guidance: This include the Scope 1 and Scope 2 emissions of waste management suppliers that occur during the disposal or treatment of waste generated by the reporting site/group during the reporting period.</t>
  </si>
  <si>
    <t>Guidance: This includes the Scope 1 and Scope 2 emissions of transportation and distribution providers that occur during the use of the vehicles and facilities during the reporting period.</t>
  </si>
  <si>
    <t>Guidance: This includes emissions from extraction, production, and transportation of fuel energy purchased or acquired by the reporting mill in the reporting period. This should exclude emissions already accounted for in Scope 1 and Scope 2.</t>
  </si>
  <si>
    <t>Guidance: This includes all upstream (cradle to gate) emissions of purchased capital goods by the reporting site/group during the reporting period.</t>
  </si>
  <si>
    <t>Guidance: This includes all upstream (cradle to gate) emissions of purchased goods and services by the reporting site/group during the reporting period.</t>
  </si>
  <si>
    <t>Yes (Scope 1&amp;2)</t>
  </si>
  <si>
    <t>Yes (Scope 1 Only)</t>
  </si>
  <si>
    <t>Yes (Scope 2 Only)</t>
  </si>
  <si>
    <t>No</t>
  </si>
  <si>
    <t>Is the target science-based? </t>
  </si>
  <si>
    <t>What is the target type?</t>
  </si>
  <si>
    <t>What is the progress towards the target as of this reporting period?  %</t>
  </si>
  <si>
    <t>Does the reporting site/group have a GHG Scope 3 emissions reduction target?</t>
  </si>
  <si>
    <t>Yes validated by the SBTi (Targets Set)</t>
  </si>
  <si>
    <t>Yes, awaiting validation from the SBTi (Committed)</t>
  </si>
  <si>
    <t>Developing a SBT</t>
  </si>
  <si>
    <t>No, but follow the SBTi guidance when setting targets</t>
  </si>
  <si>
    <t>1.5°C</t>
  </si>
  <si>
    <t>Well-below 2°C</t>
  </si>
  <si>
    <t>2°C</t>
  </si>
  <si>
    <t>For Yes…: What is the rigour of the target?</t>
  </si>
  <si>
    <t>Absolute</t>
  </si>
  <si>
    <t>Physical Intensity</t>
  </si>
  <si>
    <t>Economic Intensity</t>
  </si>
  <si>
    <t>For Developing a SBT: When are you aiming to have the SBT validated by the SBTi?</t>
  </si>
  <si>
    <t>Within the next year</t>
  </si>
  <si>
    <t>Within 2 years</t>
  </si>
  <si>
    <t>Within the next 5 years</t>
  </si>
  <si>
    <t>Not currently in 5-year plan</t>
  </si>
  <si>
    <t>Guidance: Science-based targets provide companies with a clearly-defined path to reduce emissions in line with the Paris Agreement goals. Learn more about the Science Based Targets initiative (SBTi)?</t>
  </si>
  <si>
    <t>Yes</t>
  </si>
  <si>
    <t>For Yes: What is the rigour of the target?</t>
  </si>
  <si>
    <t>Supplier engagement</t>
  </si>
  <si>
    <t>For Yes: Is the target science-based? </t>
  </si>
  <si>
    <t>For No: Do you have any plans to set a GHG Scope 3 target?</t>
  </si>
  <si>
    <t>WATER INPUT </t>
  </si>
  <si>
    <t> What was the total volume of water input? </t>
  </si>
  <si>
    <t>WATER INPUT PROGRAMS</t>
  </si>
  <si>
    <t> Does the reporting site/group operate in water scarce region(s)? </t>
  </si>
  <si>
    <t> Does the reporting site/group have a program to reduce water use?</t>
  </si>
  <si>
    <t>Please provide further clarification.</t>
  </si>
  <si>
    <t>WATER OUTPUT</t>
  </si>
  <si>
    <t> What was the total volume of water output? </t>
  </si>
  <si>
    <t>ACTIVE PHARMACEUTICAL INGREDIENTS (API)</t>
  </si>
  <si>
    <t> Does the reporting site/group handle Active Pharmaceutical Ingredients (API)?</t>
  </si>
  <si>
    <t> Site/group has not completed an evaluation to determine the need for control of active pharmaceutical ingredients in their wastewater effluent.</t>
  </si>
  <si>
    <t> Not all of the operations at the site/group properly control APIs/drug substances from reaching the wastewater effluent, or the site may have some controls in place, but is uncertain of their effectiveness.</t>
  </si>
  <si>
    <t> Site/group has implemented good practices for limiting releases of APIs/drug substances, such as effective wastewater treatment or capture and incineration.</t>
  </si>
  <si>
    <t> Site/group has completed mass balance studies or has measurements to determine that the effluent from the site does not exceed the ecotoxicity - Predicted No Effect Concentrations.</t>
  </si>
  <si>
    <t> Please describe how the reporting site/group manages API effluent in wastewater.</t>
  </si>
  <si>
    <t>Guidance: Water input refers to any water entering the reporting site/group's premises for operations and supporting activities. If you wish to include indirect water usage through the supply chain, please highlight this in the 'Details' section of the profile. Your water input (withdrawals) should be available from the water utility provider. In case you are in leased or shared offices, the landlord or management agency should be able to provide you an estimate of the water usage, based on the occupancy of the premises (by square foot or number of FTE).</t>
  </si>
  <si>
    <t>Guidance: Amount of water drawn into the boundaries of the reporting site/group from all sources.</t>
  </si>
  <si>
    <t>Guidance: Water scarcity is defined by the UN Food and Agriculture Organization as:
scarcity in availability of fresh water of acceptable quality with respect to aggregated demand, in the simple case of physical water shortage;
scarcity in access to water services, because of the failure of institutions in place to ensure reliable supply of water to users;
scarcity due to the lack of adequate infrastructure, irrespective of the level of water resources, due to financial constraints. In the last two cases, countries may have a relatively high level of water resources endowment, but are unable to capture and distribute them because of limited financial resources for infrastructure development or lack of institutional capacity to maintain and manage them appropriately.
Source: Food and Agriculture Organization of the United Nations [Water Scarcity] 21/03/2019.'</t>
  </si>
  <si>
    <t>No (Evaluation completed)</t>
  </si>
  <si>
    <t>Don't know (No evaluation completed)</t>
  </si>
  <si>
    <t>If Yes: Has the reporting site/group developed a long-term strategy for future water sourcing and management?</t>
  </si>
  <si>
    <t>If Yes: Please describe this strategy</t>
  </si>
  <si>
    <t>Guidance: Amount of water discharged from the organisations to subsurface waters, surface waters and sewers through a defined discharge point, over land, or wastewater removed from the reporting site/group via truck.</t>
  </si>
  <si>
    <t>If Yes: Does the reporting site/group have a program to control Active Pharmaceutical Ingredients (API) in their manufacturing wastewater effluent?</t>
  </si>
  <si>
    <t>WASTE GENERATED</t>
  </si>
  <si>
    <t> What was the total amount of waste generated by the reporting site/group? </t>
  </si>
  <si>
    <t>HAZARDOUS WASTE</t>
  </si>
  <si>
    <t>What amount of this waste was hazardous?</t>
  </si>
  <si>
    <t>What amount of hazardous waste was sent to landfill?</t>
  </si>
  <si>
    <t>What amount of hazardous waste was recycled? </t>
  </si>
  <si>
    <t>What amount of hazardous waste was reused? </t>
  </si>
  <si>
    <t>What amount of hazardous waste was incinerated? </t>
  </si>
  <si>
    <t>What amount of hazardous waste was disposed of in some other way? </t>
  </si>
  <si>
    <t>NON-HAZARDOUS WASTE</t>
  </si>
  <si>
    <t>What amount of this waste was non-hazardous?</t>
  </si>
  <si>
    <t>What amount of non-hazardous waste was sent to landfill?</t>
  </si>
  <si>
    <t>What amount of non-hazardous waste was recycled? </t>
  </si>
  <si>
    <t>What amount of non-hazardous waste was reused? </t>
  </si>
  <si>
    <t>What amount of non-hazardous waste was incinerated? </t>
  </si>
  <si>
    <t>What amount of non-hazardous waste was disposed of in some other way? </t>
  </si>
  <si>
    <t>WASTE PROGRAMS</t>
  </si>
  <si>
    <t> Does the reporting site/group have a program to reduce waste generation?</t>
  </si>
  <si>
    <t> Does the reporting site/group have a program to recycle waste?</t>
  </si>
  <si>
    <t>If Applicable: Value tonnes</t>
  </si>
  <si>
    <t>If Applicable: Value m3</t>
  </si>
  <si>
    <t>Guidance: Total waste generated over the reporting period. This is defined as any waste that is disposed of by the company and that is removed from the site of operation. This may include both solid and liquid waste that is collected for disposal. It should exclude wastewater that is disposed of to municipal or private waste water treatment via a sewer network.</t>
  </si>
  <si>
    <t>If Applicable: In what other ways was hazardous waste disposed of?</t>
  </si>
  <si>
    <t>Guidance: Recycling of waste is defined as any recovery operation by which waste materials are reprocessed into products, materials or substances whether for the original or other purposes.</t>
  </si>
  <si>
    <t>Guidance: Waste that has been reused in the process.</t>
  </si>
  <si>
    <t>Guidance: Incineration relates to the thermal treatment (usually burning) of waste.</t>
  </si>
  <si>
    <t>Guidance: Any other form of waste treatment not categorised above.</t>
  </si>
  <si>
    <t> Did the reporting site/group support this member's Code of Conduct during the reporting period? </t>
  </si>
  <si>
    <t> Site/group is not aware of, or has not reviewed this member's code of conduct.</t>
  </si>
  <si>
    <t> Site/group has reviewed this member's code of conduct and is in the process of developing alignment compliance plan.</t>
  </si>
  <si>
    <t> Site/group is committed to comply with this member's code of conduct and is implementing a compliance plan.</t>
  </si>
  <si>
    <t> Site/group program(s) are in full compliance with this member's code of conduct.</t>
  </si>
  <si>
    <t>If Applicable: Value %</t>
  </si>
  <si>
    <t>If Applicable: Basis for calculation</t>
  </si>
  <si>
    <t>Financial metric (client spend over gross revenue)</t>
  </si>
  <si>
    <t>Other</t>
  </si>
  <si>
    <t>Output (proportion of production purchased by client)</t>
  </si>
  <si>
    <t>Unknown / Undisclosed</t>
  </si>
  <si>
    <t> Percentage of energy use relating to [Company name]</t>
  </si>
  <si>
    <t> Percentage of Greenhouse Gas (GHG) emissions relating to [Company name]</t>
  </si>
  <si>
    <t> Percentage of water input relating to [Company name]</t>
  </si>
  <si>
    <t> Percentage of waste output relating to [Company name]</t>
  </si>
  <si>
    <t>Site</t>
  </si>
  <si>
    <t>Group</t>
  </si>
  <si>
    <t>Location</t>
  </si>
  <si>
    <t>Market</t>
  </si>
  <si>
    <t>Score</t>
  </si>
  <si>
    <t>Previous version</t>
  </si>
  <si>
    <t>PSCI Environmental Survey for suppliers</t>
  </si>
  <si>
    <t>APPORTIONING - [COMPANY NAME]</t>
  </si>
  <si>
    <t>Please specify the Scope of operations you are reporting on</t>
  </si>
  <si>
    <t>1. Does the company/site have an internal environmental sustainability program?</t>
  </si>
  <si>
    <t>2. Are adequate site/company resources (people and funding) provided for the environmental sustainability programs including those related to GHG/Energy, waste and water? </t>
  </si>
  <si>
    <t>No resources provided.</t>
  </si>
  <si>
    <t>Resource provided but limited to basic compliance or protective measures.</t>
  </si>
  <si>
    <t>Adequate resources provided as a shared workload, no dedicated staff or funding for program.</t>
  </si>
  <si>
    <t>Adequate resources provided with dedicated resources (staff and funding) for some, but not all environmental sustainability program(s) climate change and energy, waste, and water.</t>
  </si>
  <si>
    <t>Dedicated resources provided (with staff and funding) for all climate change and energy, waste and water related programs.</t>
  </si>
  <si>
    <t>No program, objectives not established, minimal if any improvement activity in this area.</t>
  </si>
  <si>
    <t>Program not formalized, establishing objectives, limited improvement activities initiated.</t>
  </si>
  <si>
    <t>Formal program established with objectives; improvement activities have been identified.</t>
  </si>
  <si>
    <t>Formal program established with objectives; plus public sustainability goals in place.</t>
  </si>
  <si>
    <t>Formal program established with objectives; plus science based public sustainability goals in place.</t>
  </si>
  <si>
    <t>Company</t>
  </si>
  <si>
    <t>3. Does the site/company support [PSCI Client] Code of Conduct? </t>
  </si>
  <si>
    <t>Site/company is not aware of, or has not reviewed [PSCI Client] Code of Conduct.</t>
  </si>
  <si>
    <t>Site/company has reviewed [PSCI Client] Supplier Code of Conduct and is in the process of developing alignment compliance plan</t>
  </si>
  <si>
    <t>Site/company is committed to comply with [PSCI Client] Supplier Code of Conduct and is implementing a compliance plan.</t>
  </si>
  <si>
    <t>Site/company program(s) are in full compliance with [PSCI Client] Supplier Code of Conduct.</t>
  </si>
  <si>
    <t>4. Does the site/company align with Pharmaceutical Supply Chain Initiative (PSCI) Principles (Ethics, Labor, Environment, Health and Safety)? </t>
  </si>
  <si>
    <t>Site/Company is not aware of, or has not reviewed the PSCI principles</t>
  </si>
  <si>
    <t>Site/Company has reviewed the PSCI principles and is in the process of developing an alignment compliance plan.</t>
  </si>
  <si>
    <t>Site/Company is committed to comply with the PSCI principles, completed PSCI Self-Assessment Questionnaire, and is implementing a compliance plan</t>
  </si>
  <si>
    <t>Site/company program(s) are in full compliance with the PSCI principles.</t>
  </si>
  <si>
    <t>Site/company program(s) are in full compliance with the PSCI principles. PSCI Assessments and Audits are shared with PSCI member companies.</t>
  </si>
  <si>
    <t>NEW</t>
  </si>
  <si>
    <t>5b. Please state your Scope 1 GHG emissions (Unit)</t>
  </si>
  <si>
    <t>Applicable with data provided</t>
  </si>
  <si>
    <t>Not Available - developing capacity or programme</t>
  </si>
  <si>
    <t>5c.Please state your Scope 2 GHG emissions (Unit)</t>
  </si>
  <si>
    <t>6b. Natural Gas (Unit)</t>
  </si>
  <si>
    <t xml:space="preserve">(i) If you choose to report on a site level then please submit a survey for each of the sites that supply [PSCI Client]. You can use the entry for one site level survey to pre-populate your response for other sites. In order to do this please visit the Survey section of your profile and select 'action' and 'copy' of the survey entry that serves as a template. This will create a new entry which can be edited and submitted for another site. </t>
  </si>
  <si>
    <t> What was the total energy used by the reporting site/group? </t>
  </si>
  <si>
    <t>(i) Direct GHG emissions from sources that are owned or controlled by the organisation (company, site, product), for example, emissions from combustion in owned or controlled boilers, furnaces and vehicles.</t>
  </si>
  <si>
    <t>(i) Indirect GHG emissions from the generations of purchased electricity, cooling and steam consumed by the organisation (company, site, product)</t>
  </si>
  <si>
    <t>6c. Gasoline (Unit)</t>
  </si>
  <si>
    <t>6d. Diesel (Unit)</t>
  </si>
  <si>
    <t>6e. Coal (Unit)</t>
  </si>
  <si>
    <t>6f. Other fuel type/s</t>
  </si>
  <si>
    <t>(i) Please use this field to enter any additional fuel type/s used in operations which are not covered by the fuel types above. If one or more fuel types is used, please list fuel name in '6f. other' fuel type/s, and provide a value for total consumption in 6f. value"</t>
  </si>
  <si>
    <t>6g. Total Fuel (Unit)</t>
  </si>
  <si>
    <t>(i) The total energy usage from fuels (e.g. diesel, natural gas and gasoline) that the organisation (company, site) consumes its operations. This is automatically totalled based on the fuels entered above but can be overwritten if additional fuel types not listed above are included in your total energy usage from fuels.</t>
  </si>
  <si>
    <t>6i. On-site Renewable Energy (Unit)</t>
  </si>
  <si>
    <t>(i) Energy usage from renewable sources (e.g. solar, wind and tidal) that the organisation (company, site) consumes in its operations. This is renewable energy generated on-site, and NOT energy that enters the organisation from the national electricity grid.</t>
  </si>
  <si>
    <t>6h. Biofuel (Unit) : Energy usage derived from the combustion of biomass/biofuels.</t>
  </si>
  <si>
    <t>6k. Purchased Electricity - Renewable (Unit)</t>
  </si>
  <si>
    <t xml:space="preserve"> 6l. Total Electricity (Unit)</t>
  </si>
  <si>
    <t xml:space="preserve">(i) The total energy usage from electricity (e.g. purchased non-renewable and purchased renewable) that the organisation (company, site) consumes in its operations. </t>
  </si>
  <si>
    <t>6j. Purchased Electricity - Non-Renewable (Unit)</t>
  </si>
  <si>
    <t>(i) Energy usage from conventional electricity sources (i.e. generated off-site from fossil fuels) that the organisation (company, site) needs for its operations.</t>
  </si>
  <si>
    <t>6m. Purchased Heat (Unit)</t>
  </si>
  <si>
    <t>6n. Purchased Cooling (Unit)</t>
  </si>
  <si>
    <t>6o. Total Energy (Unit)</t>
  </si>
  <si>
    <t>(i) Grand total of the organisation's (company, site) electricity usage, fuel use and other energy sources.</t>
  </si>
  <si>
    <t>7b. Total Non-hazardous waste disposed (Unit)</t>
  </si>
  <si>
    <t>7c. Non-hazardous Waste Recycled (Unit)</t>
  </si>
  <si>
    <t>7d. Non-hazardous waste to landfill (Unit)</t>
  </si>
  <si>
    <t>(i) Non- Hazardous waste that is recycled</t>
  </si>
  <si>
    <t>No score</t>
  </si>
  <si>
    <t>7e. Non-hazardous waste incinerated (Unit)</t>
  </si>
  <si>
    <t>(i) Non-Hazardous waste disposed in by any other means such as composting, physical/chemical treatment, deep well injection, or on-site storage</t>
  </si>
  <si>
    <t>7f. Non-hazardous waste - Other (Unit)</t>
  </si>
  <si>
    <t>(i) Non- Hazardous waste that is incinerated</t>
  </si>
  <si>
    <t>7g. Total hazardous waste disposed (Unit)</t>
  </si>
  <si>
    <t>(i) Hazardous waste disposed including all waste disposal methods (composting, reuse, recycling, recovery, incineration, landfill, deep well injection, and on-site storage)</t>
  </si>
  <si>
    <t>7h. Hazardous Waste Recycled (Unit)</t>
  </si>
  <si>
    <t>7i. Hazardous waste to landfill (Unit)</t>
  </si>
  <si>
    <t>(i) Hazardous waste that is recycled</t>
  </si>
  <si>
    <t>7j. Hazardous waste incinerated (Unit)</t>
  </si>
  <si>
    <t>(i) Hazardous waste that is incinerated</t>
  </si>
  <si>
    <t>7k. Hazardous waste - Other (Unit)</t>
  </si>
  <si>
    <t>8b. Water Input (Unit)</t>
  </si>
  <si>
    <t>(i) Amount of water drawn into the boundaries of the reporting organisation (company, site, product) from all sources</t>
  </si>
  <si>
    <t>8c. Water Output (Unit)</t>
  </si>
  <si>
    <t xml:space="preserve">(i) Amount of water discharged from the organisations to subsurface waters, surface waters and sewers through a defined discharge point, over land, or wastewater removed from the organisation (company, site, product) via truck. </t>
  </si>
  <si>
    <t>(i) Water scarcity is defined by the UN Food and Agriculture Organization as: (i) scarcity in availability of fresh water of acceptable quality with respect to aggregated demand, in the simple case of physical water shortage; (ii) scarcity in access to water services, because of the failure of institutions in place to ensure reliable supply of water to users; (iii) scarcity due to the lack of adequate infrastructure, irrespective of the level of water resources, due to financial constraints. In the last two cases, countries may have a relatively high level of water resources endowment, but are unable to capture and distribute them because of limited financial resources for infrastructure development or lack of institutional capacity to maintain and manage them appropriately. Please find out more here: UN FAO, http://www.fao.org/land-water/water/water-scarcity/en/. 
Source: Food and Agriculture Organization of the United Nations, [2019], [Water Scarcity]. [http://www.fao.org/land-water/water/water-scarcity/en/]. 21/03/19.</t>
  </si>
  <si>
    <t>Does the supplier site operate in water scarce region(s)?</t>
  </si>
  <si>
    <t>No, Completed evaluation and determined site/company does not operate in water scarce region</t>
  </si>
  <si>
    <t xml:space="preserve"> Site/company has not completed an evaluation to determine if operations are in a water scarce region(s)</t>
  </si>
  <si>
    <t>If yes, please select the most appropriate response:</t>
  </si>
  <si>
    <t xml:space="preserve">Yes, site/company is in a water scarce region, but has not developed a long-term strategy for future water sourcing and management. Please describe.
</t>
  </si>
  <si>
    <t>Yes, site/company is in a water scarce region, and has developed a long-term strategy for future water sourcing and management. Please describe.</t>
  </si>
  <si>
    <t>0, from next question</t>
  </si>
  <si>
    <t>10. Does the site/company have a program to control Active Pharmaceutical Ingredients (API) in their manufacturing wastewater effluent (where applicable)?</t>
  </si>
  <si>
    <t>Site/Company has not completed an evaluation to determine the need for control of active pharmaceutical ingredients in their wastewater effluent.</t>
  </si>
  <si>
    <t>Not all of the operations at the site/company properly control APIs/drug substances from reaching the wastewater effluent, or the site may have some controls in place, but is uncertain of their effectiveness</t>
  </si>
  <si>
    <t>Site/Company has implemented good practices for limiting releases of APIs/drug substances, such as effective wastewater treatment or capture and incineration.</t>
  </si>
  <si>
    <t>Site/Company has completed mass balance studies or has measurements to determine that the effluent from the site does not exceed the ecotoxicity. Predicted No Effect Concentrations.</t>
  </si>
  <si>
    <t>Supplier does not handle Active Pharmaceutical Ingredients (API)</t>
  </si>
  <si>
    <t>10a. If yes, please select the appropriate response regarding the control of Active Pharmaceutical Ingredients in manufacturing wastewater</t>
  </si>
  <si>
    <t>Section</t>
  </si>
  <si>
    <t>EP</t>
  </si>
  <si>
    <t>EP: Establish programme</t>
  </si>
  <si>
    <t>MI: Manage impacts</t>
  </si>
  <si>
    <t>RE: Reduce emissions</t>
  </si>
  <si>
    <t>MI</t>
  </si>
  <si>
    <t>17a.i. Proportion of Greenhouse Gas (GHG) emissions relating to [PSCI Client] (%)</t>
  </si>
  <si>
    <t>17a.iii. Please indicate the calculation this figure is based on for aggregation purposes</t>
  </si>
  <si>
    <t>17b.i. Proportion of Energy Use relating to [PSCI Client] (%)</t>
  </si>
  <si>
    <t>17b.iii. Please indicate the calculation this figure is based on for aggregation purposes</t>
  </si>
  <si>
    <t>17c.i. Proportion of waste output relating to [PSCI Client] (%)</t>
  </si>
  <si>
    <t>17c.iii. Please indicate the calculation this figure is based on for aggregation purposes</t>
  </si>
  <si>
    <t>17d.i. Proportion of water input relating to [PSCI Client] (%)</t>
  </si>
  <si>
    <t>17d.iii. Please indicate the calculation this figure is based on for aggregation purposes</t>
  </si>
  <si>
    <t xml:space="preserve">11a. Does the site/company have a program to reduce energy use / greenhouse gas emissions? </t>
  </si>
  <si>
    <t>No program, objectives not established, minimal if any activity in this area.</t>
  </si>
  <si>
    <t>Formal program established with internal reduction goals; improvement activities have been identified</t>
  </si>
  <si>
    <t>Internal reduction goals in place. Program is on track for delivering goal.</t>
  </si>
  <si>
    <t>Public goal in place. Program in place and on track for delivering goal.</t>
  </si>
  <si>
    <t>RE</t>
  </si>
  <si>
    <t>12a. Does the site/company have a Greenhouse Gas reduction target?</t>
  </si>
  <si>
    <t>12b. Baseline year</t>
  </si>
  <si>
    <t>12c. Target year</t>
  </si>
  <si>
    <t>12d. Reduction target (%)</t>
  </si>
  <si>
    <t>12e. Progress towards target as of reporting year (year) (%) NOTE: 100%= achieved target.</t>
  </si>
  <si>
    <t>Does the site/company have a science-based GHG reduction target?</t>
  </si>
  <si>
    <t>Find out more about Science-based targets (SBT) and the Science Based Targets Initiative (SBTi) here- https://sciencebasedtargets.org/what-is-a-science-based-target/</t>
  </si>
  <si>
    <t>Please select the rigour of the current target</t>
  </si>
  <si>
    <t>Please specify the type of target in place</t>
  </si>
  <si>
    <t>Do you have an additional science-based GHG reduction target for your scope 3 emissions?</t>
  </si>
  <si>
    <t>Physical intensity</t>
  </si>
  <si>
    <t>When are you aiming to have your SBT validated by the SBTi?</t>
  </si>
  <si>
    <t>Are you currently looking at introducing a science-based GHG reduction target?</t>
  </si>
  <si>
    <t>Do you have any plans to set a GHG Scope 1 and/or 2 target?</t>
  </si>
  <si>
    <t>If No GHG target:</t>
  </si>
  <si>
    <t>If Yes GHG target:</t>
  </si>
  <si>
    <t xml:space="preserve">If Yes to planning to set GHG target: Are you aiming to have the SBT validated by the SBTi? </t>
  </si>
  <si>
    <t>13a. Does the site/company have an energy reduction target?</t>
  </si>
  <si>
    <t>13b. Baseline year</t>
  </si>
  <si>
    <t>13c. Target year</t>
  </si>
  <si>
    <t>13d. Reduction target (%)</t>
  </si>
  <si>
    <t>13e. Progress towards target as of reporting year (year) (%) NOTE: 100%= achieved target.</t>
  </si>
  <si>
    <t xml:space="preserve">14a. Does the site/company have a program to reduce waste generation? </t>
  </si>
  <si>
    <t xml:space="preserve">16a. Does the site/company have a program to reduce water use? </t>
  </si>
  <si>
    <t>Of this total, what amount was converted to electricity?</t>
  </si>
  <si>
    <t>If Applicable: Of this heat and steam, what amount came from renewable sources?</t>
  </si>
  <si>
    <t>If Applicable: Of this cooling, what amount came from renewable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</si>
</sst>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1"/>
      <color theme="1"/>
      <name val="Calibri"/>
      <family val="2"/>
      <scheme val="minor"/>
    </font>
    <font>
      <b/>
      <sz val="16"/>
      <color theme="5"/>
      <name val="Calibri"/>
      <family val="2"/>
      <scheme val="minor"/>
    </font>
    <font>
      <b/>
      <sz val="14"/>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s>
  <borders count="2">
    <border>
      <left/>
      <right/>
      <top/>
      <bottom/>
      <diagonal/>
    </border>
    <border>
      <left/>
      <right/>
      <top style="thin">
        <color theme="0"/>
      </top>
      <bottom style="thin">
        <color theme="0"/>
      </bottom>
      <diagonal/>
    </border>
  </borders>
  <cellStyleXfs count="1">
    <xf numFmtId="0" fontId="0" fillId="0" borderId="0"/>
  </cellStyleXfs>
  <cellXfs count="12">
    <xf numFmtId="0" fontId="0" fillId="0" borderId="0" xfId="0"/>
    <xf numFmtId="0" fontId="2" fillId="0" borderId="0" xfId="0" applyFont="1"/>
    <xf numFmtId="0" fontId="0" fillId="0" borderId="0" xfId="0" applyFont="1"/>
    <xf numFmtId="0" fontId="2" fillId="0" borderId="0" xfId="0" applyFont="1" applyAlignment="1">
      <alignment wrapText="1"/>
    </xf>
    <xf numFmtId="0" fontId="1" fillId="0" borderId="0" xfId="0" applyFont="1"/>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1" fillId="2" borderId="0" xfId="0" applyFont="1" applyFill="1" applyAlignment="1">
      <alignment wrapText="1"/>
    </xf>
    <xf numFmtId="0" fontId="2" fillId="3" borderId="1" xfId="0" applyFont="1" applyFill="1" applyBorder="1" applyAlignment="1">
      <alignment wrapText="1"/>
    </xf>
    <xf numFmtId="0" fontId="1" fillId="0" borderId="0" xfId="0" applyFont="1" applyAlignment="1">
      <alignment wrapText="1"/>
    </xf>
    <xf numFmtId="0" fontId="5"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lejandro Fiocco" id="{D107A7C7-FE4A-4003-A5A7-E3C19073269F}" userId="S::Alejandro.Fiocco@carnstone.com::723015dc-a25d-486d-87ef-8f3aaf290a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61" dT="2021-04-10T19:13:43.08" personId="{D107A7C7-FE4A-4003-A5A7-E3C19073269F}" id="{39053C33-3CB8-4014-8EE4-580569249D0D}">
    <text>Question and score split in 2</text>
  </threadedComment>
  <threadedComment ref="B289" dT="2021-04-10T18:10:10.22" personId="{D107A7C7-FE4A-4003-A5A7-E3C19073269F}" id="{05A82050-27D2-4AC7-A7C7-3DCF560F82B7}">
    <text>Note from 2019: Shouldn’t be punished for not using fuel/electricity and therefore not having Scope 1 &amp;2 emissions</text>
  </threadedComment>
  <threadedComment ref="B298" dT="2021-04-10T18:10:05.49" personId="{D107A7C7-FE4A-4003-A5A7-E3C19073269F}" id="{0A7D9247-0875-4651-88AD-D33EAA38C74F}">
    <text>Note from 2019: Shouldn’t be punished for not using fuel/electricity and therefore not having Scope 1 &amp;2 emissions</text>
  </threadedComment>
  <threadedComment ref="D353" dT="2021-04-10T19:13:43.08" personId="{D107A7C7-FE4A-4003-A5A7-E3C19073269F}" id="{ABBEE1FD-81E3-4A0F-B25E-B3DEF5B999BE}">
    <text>Question and score split in 2</text>
  </threadedComment>
</ThreadedComments>
</file>

<file path=xl/threadedComments/threadedComment2.xml><?xml version="1.0" encoding="utf-8"?>
<ThreadedComments xmlns="http://schemas.microsoft.com/office/spreadsheetml/2018/threadedcomments" xmlns:x="http://schemas.openxmlformats.org/spreadsheetml/2006/main">
  <threadedComment ref="D175" dT="2021-04-10T19:13:43.08" personId="{D107A7C7-FE4A-4003-A5A7-E3C19073269F}" id="{DE588D2B-5DA9-4200-BDA7-2C044E9B3B68}">
    <text>Question and score split in 2</text>
  </threadedComment>
</ThreadedComments>
</file>

<file path=xl/threadedComments/threadedComment3.xml><?xml version="1.0" encoding="utf-8"?>
<ThreadedComments xmlns="http://schemas.microsoft.com/office/spreadsheetml/2018/threadedcomments" xmlns:x="http://schemas.openxmlformats.org/spreadsheetml/2006/main">
  <threadedComment ref="B8" dT="2021-04-10T18:10:10.22" personId="{D107A7C7-FE4A-4003-A5A7-E3C19073269F}" id="{8D464F64-A0A6-43CE-88E5-70EEE9815D47}">
    <text>Note from 2019: Shouldn’t be punished for not using fuel/electricity and therefore not having Scope 1 &amp;2 emissions</text>
  </threadedComment>
  <threadedComment ref="B17" dT="2021-04-10T18:10:05.49" personId="{D107A7C7-FE4A-4003-A5A7-E3C19073269F}" id="{89BE4D8A-DCDE-4DCC-B555-13DBFB3333B2}">
    <text>Note from 2019: Shouldn’t be punished for not using fuel/electricity and therefore not having Scope 1 &amp;2 emissions</text>
  </threadedComment>
  <threadedComment ref="D72" dT="2021-04-10T19:13:43.08" personId="{D107A7C7-FE4A-4003-A5A7-E3C19073269F}" id="{659564B1-D28F-4F2D-BD58-E3A41544F8A4}">
    <text>Question and score split in 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24D81-2B9B-4190-9C0E-2B282A6062B1}">
  <sheetPr codeName="Sheet1"/>
  <dimension ref="A1:F712"/>
  <sheetViews>
    <sheetView tabSelected="1" zoomScaleNormal="100" workbookViewId="0">
      <pane ySplit="1" topLeftCell="A2" activePane="bottomLeft" state="frozen"/>
      <selection pane="bottomLeft" activeCell="A17" sqref="A17"/>
    </sheetView>
  </sheetViews>
  <sheetFormatPr defaultRowHeight="14.4" outlineLevelRow="1" x14ac:dyDescent="0.3"/>
  <cols>
    <col min="1" max="1" width="121.88671875" style="6" customWidth="1"/>
    <col min="4" max="4" width="17.109375" customWidth="1"/>
  </cols>
  <sheetData>
    <row r="1" spans="1:6" ht="21" x14ac:dyDescent="0.4">
      <c r="A1" s="5" t="s">
        <v>236</v>
      </c>
      <c r="B1" s="4" t="s">
        <v>234</v>
      </c>
      <c r="C1" s="4" t="s">
        <v>328</v>
      </c>
      <c r="D1" s="4" t="s">
        <v>235</v>
      </c>
      <c r="F1" s="2" t="s">
        <v>330</v>
      </c>
    </row>
    <row r="2" spans="1:6" x14ac:dyDescent="0.3">
      <c r="F2" t="s">
        <v>331</v>
      </c>
    </row>
    <row r="3" spans="1:6" ht="18" x14ac:dyDescent="0.35">
      <c r="A3" s="7" t="s">
        <v>4</v>
      </c>
      <c r="F3" t="s">
        <v>332</v>
      </c>
    </row>
    <row r="4" spans="1:6" hidden="1" outlineLevel="1" x14ac:dyDescent="0.3">
      <c r="A4" s="8" t="s">
        <v>0</v>
      </c>
      <c r="C4" t="s">
        <v>329</v>
      </c>
    </row>
    <row r="5" spans="1:6" hidden="1" outlineLevel="1" x14ac:dyDescent="0.3"/>
    <row r="6" spans="1:6" hidden="1" outlineLevel="1" x14ac:dyDescent="0.3">
      <c r="A6" s="8" t="s">
        <v>1</v>
      </c>
      <c r="C6" t="s">
        <v>329</v>
      </c>
      <c r="D6" t="s">
        <v>238</v>
      </c>
    </row>
    <row r="7" spans="1:6" ht="28.8" hidden="1" outlineLevel="1" x14ac:dyDescent="0.3">
      <c r="A7" s="3" t="s">
        <v>39</v>
      </c>
      <c r="D7" t="s">
        <v>269</v>
      </c>
    </row>
    <row r="8" spans="1:6" hidden="1" outlineLevel="1" x14ac:dyDescent="0.3">
      <c r="A8" s="9" t="s">
        <v>230</v>
      </c>
      <c r="D8" t="s">
        <v>230</v>
      </c>
    </row>
    <row r="9" spans="1:6" hidden="1" outlineLevel="1" x14ac:dyDescent="0.3">
      <c r="A9" s="9" t="s">
        <v>231</v>
      </c>
      <c r="D9" t="s">
        <v>251</v>
      </c>
    </row>
    <row r="10" spans="1:6" hidden="1" outlineLevel="1" x14ac:dyDescent="0.3">
      <c r="A10" s="3"/>
    </row>
    <row r="11" spans="1:6" hidden="1" outlineLevel="1" x14ac:dyDescent="0.3">
      <c r="A11" s="8" t="s">
        <v>2</v>
      </c>
    </row>
    <row r="12" spans="1:6" hidden="1" outlineLevel="1" x14ac:dyDescent="0.3"/>
    <row r="13" spans="1:6" hidden="1" outlineLevel="1" x14ac:dyDescent="0.3">
      <c r="A13" s="8" t="s">
        <v>3</v>
      </c>
    </row>
    <row r="14" spans="1:6" ht="28.8" hidden="1" outlineLevel="1" x14ac:dyDescent="0.3">
      <c r="A14" s="3" t="s">
        <v>40</v>
      </c>
    </row>
    <row r="15" spans="1:6" collapsed="1" x14ac:dyDescent="0.3"/>
    <row r="17" spans="1:4" ht="18" x14ac:dyDescent="0.35">
      <c r="A17" s="7" t="s">
        <v>5</v>
      </c>
    </row>
    <row r="18" spans="1:4" hidden="1" outlineLevel="1" x14ac:dyDescent="0.3">
      <c r="A18" s="8" t="s">
        <v>6</v>
      </c>
      <c r="C18" t="s">
        <v>329</v>
      </c>
      <c r="D18" t="s">
        <v>239</v>
      </c>
    </row>
    <row r="19" spans="1:4" hidden="1" outlineLevel="1" x14ac:dyDescent="0.3">
      <c r="A19" s="9" t="s">
        <v>7</v>
      </c>
      <c r="B19">
        <v>1</v>
      </c>
      <c r="D19" t="s">
        <v>246</v>
      </c>
    </row>
    <row r="20" spans="1:4" hidden="1" outlineLevel="1" x14ac:dyDescent="0.3">
      <c r="A20" s="9" t="s">
        <v>8</v>
      </c>
      <c r="B20">
        <v>2</v>
      </c>
      <c r="D20" t="s">
        <v>247</v>
      </c>
    </row>
    <row r="21" spans="1:4" hidden="1" outlineLevel="1" x14ac:dyDescent="0.3">
      <c r="A21" s="9" t="s">
        <v>9</v>
      </c>
      <c r="B21">
        <v>3</v>
      </c>
      <c r="D21" t="s">
        <v>248</v>
      </c>
    </row>
    <row r="22" spans="1:4" hidden="1" outlineLevel="1" x14ac:dyDescent="0.3">
      <c r="A22" s="9" t="s">
        <v>10</v>
      </c>
      <c r="B22">
        <v>4</v>
      </c>
      <c r="D22" t="s">
        <v>249</v>
      </c>
    </row>
    <row r="23" spans="1:4" hidden="1" outlineLevel="1" x14ac:dyDescent="0.3">
      <c r="A23" s="9" t="s">
        <v>11</v>
      </c>
      <c r="B23">
        <v>5</v>
      </c>
      <c r="D23" t="s">
        <v>250</v>
      </c>
    </row>
    <row r="24" spans="1:4" hidden="1" outlineLevel="1" x14ac:dyDescent="0.3"/>
    <row r="25" spans="1:4" ht="28.8" hidden="1" outlineLevel="1" x14ac:dyDescent="0.3">
      <c r="A25" s="8" t="s">
        <v>12</v>
      </c>
      <c r="C25" t="s">
        <v>329</v>
      </c>
      <c r="D25" t="s">
        <v>240</v>
      </c>
    </row>
    <row r="26" spans="1:4" hidden="1" outlineLevel="1" x14ac:dyDescent="0.3">
      <c r="A26" s="9" t="s">
        <v>13</v>
      </c>
      <c r="B26">
        <v>1</v>
      </c>
      <c r="D26" t="s">
        <v>241</v>
      </c>
    </row>
    <row r="27" spans="1:4" hidden="1" outlineLevel="1" x14ac:dyDescent="0.3">
      <c r="A27" s="9" t="s">
        <v>14</v>
      </c>
      <c r="B27">
        <v>2</v>
      </c>
      <c r="D27" t="s">
        <v>242</v>
      </c>
    </row>
    <row r="28" spans="1:4" hidden="1" outlineLevel="1" x14ac:dyDescent="0.3">
      <c r="A28" s="9" t="s">
        <v>15</v>
      </c>
      <c r="B28">
        <v>3</v>
      </c>
      <c r="D28" t="s">
        <v>243</v>
      </c>
    </row>
    <row r="29" spans="1:4" ht="28.8" hidden="1" outlineLevel="1" x14ac:dyDescent="0.3">
      <c r="A29" s="9" t="s">
        <v>16</v>
      </c>
      <c r="B29">
        <v>4</v>
      </c>
      <c r="D29" t="s">
        <v>244</v>
      </c>
    </row>
    <row r="30" spans="1:4" hidden="1" outlineLevel="1" x14ac:dyDescent="0.3">
      <c r="A30" s="9" t="s">
        <v>17</v>
      </c>
      <c r="B30">
        <v>5</v>
      </c>
      <c r="D30" t="s">
        <v>245</v>
      </c>
    </row>
    <row r="31" spans="1:4" hidden="1" outlineLevel="1" x14ac:dyDescent="0.3"/>
    <row r="32" spans="1:4" hidden="1" outlineLevel="1" x14ac:dyDescent="0.3">
      <c r="A32" s="8" t="s">
        <v>18</v>
      </c>
      <c r="C32" t="s">
        <v>329</v>
      </c>
      <c r="D32" t="s">
        <v>252</v>
      </c>
    </row>
    <row r="33" spans="1:4" hidden="1" outlineLevel="1" x14ac:dyDescent="0.3">
      <c r="A33" s="9" t="s">
        <v>19</v>
      </c>
      <c r="B33">
        <v>1</v>
      </c>
      <c r="D33" t="s">
        <v>253</v>
      </c>
    </row>
    <row r="34" spans="1:4" hidden="1" outlineLevel="1" x14ac:dyDescent="0.3">
      <c r="A34" s="9" t="s">
        <v>20</v>
      </c>
      <c r="B34">
        <v>2</v>
      </c>
      <c r="D34" t="s">
        <v>254</v>
      </c>
    </row>
    <row r="35" spans="1:4" hidden="1" outlineLevel="1" x14ac:dyDescent="0.3">
      <c r="A35" s="9" t="s">
        <v>21</v>
      </c>
      <c r="B35">
        <v>3</v>
      </c>
      <c r="D35" t="s">
        <v>255</v>
      </c>
    </row>
    <row r="36" spans="1:4" hidden="1" outlineLevel="1" x14ac:dyDescent="0.3">
      <c r="A36" s="9" t="s">
        <v>22</v>
      </c>
      <c r="B36">
        <v>5</v>
      </c>
      <c r="D36" t="s">
        <v>256</v>
      </c>
    </row>
    <row r="37" spans="1:4" hidden="1" outlineLevel="1" x14ac:dyDescent="0.3"/>
    <row r="38" spans="1:4" hidden="1" outlineLevel="1" x14ac:dyDescent="0.3">
      <c r="A38" s="8" t="s">
        <v>23</v>
      </c>
      <c r="C38" t="s">
        <v>329</v>
      </c>
      <c r="D38" t="s">
        <v>257</v>
      </c>
    </row>
    <row r="39" spans="1:4" hidden="1" outlineLevel="1" x14ac:dyDescent="0.3">
      <c r="A39" s="9" t="s">
        <v>24</v>
      </c>
      <c r="B39">
        <v>1</v>
      </c>
      <c r="D39" t="s">
        <v>258</v>
      </c>
    </row>
    <row r="40" spans="1:4" hidden="1" outlineLevel="1" x14ac:dyDescent="0.3">
      <c r="A40" s="9" t="s">
        <v>25</v>
      </c>
      <c r="B40">
        <v>2</v>
      </c>
      <c r="D40" t="s">
        <v>259</v>
      </c>
    </row>
    <row r="41" spans="1:4" ht="28.8" hidden="1" outlineLevel="1" x14ac:dyDescent="0.3">
      <c r="A41" s="9" t="s">
        <v>26</v>
      </c>
      <c r="B41">
        <v>3</v>
      </c>
      <c r="D41" t="s">
        <v>260</v>
      </c>
    </row>
    <row r="42" spans="1:4" hidden="1" outlineLevel="1" x14ac:dyDescent="0.3">
      <c r="A42" s="9" t="s">
        <v>27</v>
      </c>
      <c r="B42">
        <v>4</v>
      </c>
      <c r="D42" t="s">
        <v>261</v>
      </c>
    </row>
    <row r="43" spans="1:4" hidden="1" outlineLevel="1" x14ac:dyDescent="0.3">
      <c r="A43" s="9" t="s">
        <v>28</v>
      </c>
      <c r="B43">
        <v>5</v>
      </c>
      <c r="D43" t="s">
        <v>262</v>
      </c>
    </row>
    <row r="44" spans="1:4" collapsed="1" x14ac:dyDescent="0.3"/>
    <row r="46" spans="1:4" ht="18" x14ac:dyDescent="0.35">
      <c r="A46" s="7" t="s">
        <v>29</v>
      </c>
    </row>
    <row r="47" spans="1:4" hidden="1" outlineLevel="1" x14ac:dyDescent="0.3">
      <c r="A47" s="8" t="s">
        <v>30</v>
      </c>
      <c r="D47" t="s">
        <v>263</v>
      </c>
    </row>
    <row r="48" spans="1:4" hidden="1" outlineLevel="1" x14ac:dyDescent="0.3">
      <c r="A48" s="6" t="s">
        <v>36</v>
      </c>
    </row>
    <row r="49" spans="1:4" hidden="1" outlineLevel="1" x14ac:dyDescent="0.3">
      <c r="A49" s="8" t="s">
        <v>31</v>
      </c>
      <c r="D49" t="s">
        <v>263</v>
      </c>
    </row>
    <row r="50" spans="1:4" hidden="1" outlineLevel="1" x14ac:dyDescent="0.3">
      <c r="A50" s="9" t="s">
        <v>159</v>
      </c>
    </row>
    <row r="51" spans="1:4" hidden="1" outlineLevel="1" x14ac:dyDescent="0.3">
      <c r="A51" s="9" t="s">
        <v>137</v>
      </c>
    </row>
    <row r="52" spans="1:4" hidden="1" outlineLevel="1" x14ac:dyDescent="0.3"/>
    <row r="53" spans="1:4" hidden="1" outlineLevel="1" x14ac:dyDescent="0.3">
      <c r="A53" s="8" t="s">
        <v>33</v>
      </c>
      <c r="D53" t="s">
        <v>263</v>
      </c>
    </row>
    <row r="54" spans="1:4" hidden="1" outlineLevel="1" x14ac:dyDescent="0.3">
      <c r="A54" s="9" t="s">
        <v>159</v>
      </c>
    </row>
    <row r="55" spans="1:4" hidden="1" outlineLevel="1" x14ac:dyDescent="0.3">
      <c r="A55" s="9" t="s">
        <v>137</v>
      </c>
    </row>
    <row r="56" spans="1:4" hidden="1" outlineLevel="1" x14ac:dyDescent="0.3"/>
    <row r="57" spans="1:4" hidden="1" outlineLevel="1" x14ac:dyDescent="0.3">
      <c r="A57" s="8" t="s">
        <v>34</v>
      </c>
      <c r="D57" t="s">
        <v>263</v>
      </c>
    </row>
    <row r="58" spans="1:4" hidden="1" outlineLevel="1" x14ac:dyDescent="0.3">
      <c r="A58" s="9" t="s">
        <v>159</v>
      </c>
    </row>
    <row r="59" spans="1:4" hidden="1" outlineLevel="1" x14ac:dyDescent="0.3">
      <c r="A59" s="9" t="s">
        <v>137</v>
      </c>
    </row>
    <row r="60" spans="1:4" hidden="1" outlineLevel="1" x14ac:dyDescent="0.3"/>
    <row r="61" spans="1:4" hidden="1" outlineLevel="1" x14ac:dyDescent="0.3">
      <c r="A61" s="8" t="s">
        <v>35</v>
      </c>
      <c r="D61" t="s">
        <v>263</v>
      </c>
    </row>
    <row r="62" spans="1:4" hidden="1" outlineLevel="1" x14ac:dyDescent="0.3">
      <c r="A62" s="9" t="s">
        <v>159</v>
      </c>
    </row>
    <row r="63" spans="1:4" hidden="1" outlineLevel="1" x14ac:dyDescent="0.3">
      <c r="A63" s="9" t="s">
        <v>137</v>
      </c>
    </row>
    <row r="64" spans="1:4" hidden="1" outlineLevel="1" x14ac:dyDescent="0.3">
      <c r="A64" s="3" t="s">
        <v>37</v>
      </c>
    </row>
    <row r="65" spans="1:4" collapsed="1" x14ac:dyDescent="0.3"/>
    <row r="67" spans="1:4" ht="18" x14ac:dyDescent="0.35">
      <c r="A67" s="7" t="s">
        <v>38</v>
      </c>
    </row>
    <row r="68" spans="1:4" hidden="1" outlineLevel="1" x14ac:dyDescent="0.3">
      <c r="A68" s="8" t="s">
        <v>41</v>
      </c>
      <c r="C68" t="s">
        <v>333</v>
      </c>
      <c r="D68" t="s">
        <v>278</v>
      </c>
    </row>
    <row r="69" spans="1:4" ht="43.2" hidden="1" customHeight="1" outlineLevel="1" x14ac:dyDescent="0.3">
      <c r="A69" s="3" t="s">
        <v>77</v>
      </c>
      <c r="D69" t="s">
        <v>279</v>
      </c>
    </row>
    <row r="70" spans="1:4" hidden="1" outlineLevel="1" x14ac:dyDescent="0.3">
      <c r="A70" s="9" t="s">
        <v>70</v>
      </c>
      <c r="B70">
        <v>2</v>
      </c>
      <c r="D70" t="s">
        <v>265</v>
      </c>
    </row>
    <row r="71" spans="1:4" hidden="1" outlineLevel="1" x14ac:dyDescent="0.3">
      <c r="A71" s="9" t="s">
        <v>71</v>
      </c>
      <c r="B71">
        <v>2</v>
      </c>
      <c r="D71" t="s">
        <v>71</v>
      </c>
    </row>
    <row r="72" spans="1:4" hidden="1" outlineLevel="1" x14ac:dyDescent="0.3">
      <c r="A72" s="9" t="s">
        <v>72</v>
      </c>
      <c r="B72">
        <v>1</v>
      </c>
      <c r="D72" t="s">
        <v>266</v>
      </c>
    </row>
    <row r="73" spans="1:4" hidden="1" outlineLevel="1" x14ac:dyDescent="0.3">
      <c r="A73" s="9" t="s">
        <v>73</v>
      </c>
      <c r="B73">
        <v>0</v>
      </c>
      <c r="D73" t="s">
        <v>73</v>
      </c>
    </row>
    <row r="74" spans="1:4" hidden="1" outlineLevel="1" x14ac:dyDescent="0.3">
      <c r="A74" s="9" t="s">
        <v>74</v>
      </c>
      <c r="B74">
        <v>0</v>
      </c>
      <c r="D74" t="s">
        <v>74</v>
      </c>
    </row>
    <row r="75" spans="1:4" s="1" customFormat="1" hidden="1" outlineLevel="1" x14ac:dyDescent="0.3">
      <c r="A75" s="3" t="s">
        <v>75</v>
      </c>
    </row>
    <row r="76" spans="1:4" s="1" customFormat="1" hidden="1" outlineLevel="1" x14ac:dyDescent="0.3">
      <c r="A76" s="3"/>
    </row>
    <row r="77" spans="1:4" hidden="1" outlineLevel="1" x14ac:dyDescent="0.3">
      <c r="A77" s="8" t="s">
        <v>42</v>
      </c>
      <c r="C77" t="s">
        <v>333</v>
      </c>
      <c r="D77" t="s">
        <v>268</v>
      </c>
    </row>
    <row r="78" spans="1:4" hidden="1" outlineLevel="1" x14ac:dyDescent="0.3">
      <c r="A78" s="9" t="s">
        <v>70</v>
      </c>
      <c r="B78">
        <v>2</v>
      </c>
      <c r="D78" t="s">
        <v>265</v>
      </c>
    </row>
    <row r="79" spans="1:4" hidden="1" outlineLevel="1" x14ac:dyDescent="0.3">
      <c r="A79" s="9" t="s">
        <v>71</v>
      </c>
      <c r="B79">
        <v>2</v>
      </c>
      <c r="D79" t="s">
        <v>71</v>
      </c>
    </row>
    <row r="80" spans="1:4" hidden="1" outlineLevel="1" x14ac:dyDescent="0.3">
      <c r="A80" s="9" t="s">
        <v>72</v>
      </c>
      <c r="B80">
        <v>1</v>
      </c>
      <c r="D80" t="s">
        <v>266</v>
      </c>
    </row>
    <row r="81" spans="1:4" hidden="1" outlineLevel="1" x14ac:dyDescent="0.3">
      <c r="A81" s="9" t="s">
        <v>73</v>
      </c>
      <c r="B81">
        <v>0</v>
      </c>
      <c r="D81" t="s">
        <v>73</v>
      </c>
    </row>
    <row r="82" spans="1:4" hidden="1" outlineLevel="1" x14ac:dyDescent="0.3">
      <c r="A82" s="9" t="s">
        <v>74</v>
      </c>
      <c r="B82">
        <v>0</v>
      </c>
      <c r="D82" t="s">
        <v>74</v>
      </c>
    </row>
    <row r="83" spans="1:4" s="1" customFormat="1" hidden="1" outlineLevel="1" x14ac:dyDescent="0.3">
      <c r="A83" s="3" t="s">
        <v>75</v>
      </c>
    </row>
    <row r="84" spans="1:4" hidden="1" outlineLevel="1" x14ac:dyDescent="0.3"/>
    <row r="85" spans="1:4" hidden="1" outlineLevel="1" x14ac:dyDescent="0.3">
      <c r="A85" s="8" t="s">
        <v>43</v>
      </c>
      <c r="C85" t="s">
        <v>333</v>
      </c>
      <c r="D85" t="s">
        <v>273</v>
      </c>
    </row>
    <row r="86" spans="1:4" hidden="1" outlineLevel="1" x14ac:dyDescent="0.3">
      <c r="A86" s="9" t="s">
        <v>70</v>
      </c>
      <c r="B86">
        <v>2</v>
      </c>
      <c r="D86" t="s">
        <v>265</v>
      </c>
    </row>
    <row r="87" spans="1:4" hidden="1" outlineLevel="1" x14ac:dyDescent="0.3">
      <c r="A87" s="9" t="s">
        <v>71</v>
      </c>
      <c r="B87">
        <v>2</v>
      </c>
      <c r="D87" t="s">
        <v>71</v>
      </c>
    </row>
    <row r="88" spans="1:4" hidden="1" outlineLevel="1" x14ac:dyDescent="0.3">
      <c r="A88" s="9" t="s">
        <v>72</v>
      </c>
      <c r="B88">
        <v>1</v>
      </c>
      <c r="D88" t="s">
        <v>266</v>
      </c>
    </row>
    <row r="89" spans="1:4" hidden="1" outlineLevel="1" x14ac:dyDescent="0.3">
      <c r="A89" s="9" t="s">
        <v>73</v>
      </c>
      <c r="B89">
        <v>0</v>
      </c>
      <c r="D89" t="s">
        <v>73</v>
      </c>
    </row>
    <row r="90" spans="1:4" hidden="1" outlineLevel="1" x14ac:dyDescent="0.3">
      <c r="A90" s="9" t="s">
        <v>74</v>
      </c>
      <c r="B90">
        <v>0</v>
      </c>
      <c r="D90" t="s">
        <v>74</v>
      </c>
    </row>
    <row r="91" spans="1:4" s="1" customFormat="1" hidden="1" outlineLevel="1" x14ac:dyDescent="0.3">
      <c r="A91" s="3" t="s">
        <v>75</v>
      </c>
    </row>
    <row r="92" spans="1:4" hidden="1" outlineLevel="1" x14ac:dyDescent="0.3"/>
    <row r="93" spans="1:4" hidden="1" outlineLevel="1" x14ac:dyDescent="0.3">
      <c r="A93" s="8" t="s">
        <v>44</v>
      </c>
      <c r="C93" t="s">
        <v>333</v>
      </c>
      <c r="D93" t="s">
        <v>274</v>
      </c>
    </row>
    <row r="94" spans="1:4" hidden="1" outlineLevel="1" x14ac:dyDescent="0.3">
      <c r="A94" s="9" t="s">
        <v>70</v>
      </c>
      <c r="B94">
        <v>2</v>
      </c>
      <c r="D94" t="s">
        <v>265</v>
      </c>
    </row>
    <row r="95" spans="1:4" hidden="1" outlineLevel="1" x14ac:dyDescent="0.3">
      <c r="A95" s="9" t="s">
        <v>71</v>
      </c>
      <c r="B95">
        <v>2</v>
      </c>
      <c r="D95" t="s">
        <v>71</v>
      </c>
    </row>
    <row r="96" spans="1:4" hidden="1" outlineLevel="1" x14ac:dyDescent="0.3">
      <c r="A96" s="9" t="s">
        <v>72</v>
      </c>
      <c r="B96">
        <v>1</v>
      </c>
      <c r="D96" t="s">
        <v>266</v>
      </c>
    </row>
    <row r="97" spans="1:4" hidden="1" outlineLevel="1" x14ac:dyDescent="0.3">
      <c r="A97" s="9" t="s">
        <v>73</v>
      </c>
      <c r="B97">
        <v>0</v>
      </c>
      <c r="D97" t="s">
        <v>73</v>
      </c>
    </row>
    <row r="98" spans="1:4" hidden="1" outlineLevel="1" x14ac:dyDescent="0.3">
      <c r="A98" s="9" t="s">
        <v>74</v>
      </c>
      <c r="B98">
        <v>0</v>
      </c>
      <c r="D98" t="s">
        <v>74</v>
      </c>
    </row>
    <row r="99" spans="1:4" s="1" customFormat="1" hidden="1" outlineLevel="1" x14ac:dyDescent="0.3">
      <c r="A99" s="3" t="s">
        <v>75</v>
      </c>
    </row>
    <row r="100" spans="1:4" hidden="1" outlineLevel="1" x14ac:dyDescent="0.3"/>
    <row r="101" spans="1:4" hidden="1" outlineLevel="1" x14ac:dyDescent="0.3">
      <c r="A101" s="8" t="s">
        <v>45</v>
      </c>
      <c r="C101" t="s">
        <v>333</v>
      </c>
      <c r="D101" t="s">
        <v>275</v>
      </c>
    </row>
    <row r="102" spans="1:4" hidden="1" outlineLevel="1" x14ac:dyDescent="0.3">
      <c r="A102" s="9" t="s">
        <v>70</v>
      </c>
      <c r="B102">
        <v>0</v>
      </c>
      <c r="D102" t="s">
        <v>265</v>
      </c>
    </row>
    <row r="103" spans="1:4" hidden="1" outlineLevel="1" x14ac:dyDescent="0.3">
      <c r="A103" s="9" t="s">
        <v>71</v>
      </c>
      <c r="B103">
        <v>2</v>
      </c>
      <c r="D103" t="s">
        <v>71</v>
      </c>
    </row>
    <row r="104" spans="1:4" hidden="1" outlineLevel="1" x14ac:dyDescent="0.3">
      <c r="A104" s="9" t="s">
        <v>72</v>
      </c>
      <c r="B104">
        <v>0</v>
      </c>
      <c r="D104" t="s">
        <v>266</v>
      </c>
    </row>
    <row r="105" spans="1:4" hidden="1" outlineLevel="1" x14ac:dyDescent="0.3">
      <c r="A105" s="9" t="s">
        <v>73</v>
      </c>
      <c r="B105">
        <v>0</v>
      </c>
      <c r="D105" t="s">
        <v>73</v>
      </c>
    </row>
    <row r="106" spans="1:4" hidden="1" outlineLevel="1" x14ac:dyDescent="0.3">
      <c r="A106" s="9" t="s">
        <v>74</v>
      </c>
      <c r="B106">
        <v>0</v>
      </c>
      <c r="D106" t="s">
        <v>74</v>
      </c>
    </row>
    <row r="107" spans="1:4" s="1" customFormat="1" hidden="1" outlineLevel="1" x14ac:dyDescent="0.3">
      <c r="A107" s="3" t="s">
        <v>75</v>
      </c>
    </row>
    <row r="108" spans="1:4" hidden="1" outlineLevel="1" x14ac:dyDescent="0.3"/>
    <row r="109" spans="1:4" hidden="1" outlineLevel="1" x14ac:dyDescent="0.3">
      <c r="A109" s="8" t="s">
        <v>46</v>
      </c>
      <c r="C109" t="s">
        <v>333</v>
      </c>
      <c r="D109" t="s">
        <v>276</v>
      </c>
    </row>
    <row r="110" spans="1:4" hidden="1" outlineLevel="1" x14ac:dyDescent="0.3">
      <c r="A110" s="9" t="s">
        <v>70</v>
      </c>
      <c r="B110">
        <v>2</v>
      </c>
      <c r="D110" t="s">
        <v>265</v>
      </c>
    </row>
    <row r="111" spans="1:4" hidden="1" outlineLevel="1" x14ac:dyDescent="0.3">
      <c r="A111" s="9" t="s">
        <v>71</v>
      </c>
      <c r="B111">
        <v>2</v>
      </c>
      <c r="D111" t="s">
        <v>71</v>
      </c>
    </row>
    <row r="112" spans="1:4" hidden="1" outlineLevel="1" x14ac:dyDescent="0.3">
      <c r="A112" s="9" t="s">
        <v>72</v>
      </c>
      <c r="B112">
        <v>1</v>
      </c>
      <c r="D112" t="s">
        <v>266</v>
      </c>
    </row>
    <row r="113" spans="1:4" hidden="1" outlineLevel="1" x14ac:dyDescent="0.3">
      <c r="A113" s="9" t="s">
        <v>73</v>
      </c>
      <c r="B113">
        <v>0</v>
      </c>
      <c r="D113" t="s">
        <v>73</v>
      </c>
    </row>
    <row r="114" spans="1:4" hidden="1" outlineLevel="1" x14ac:dyDescent="0.3">
      <c r="A114" s="9" t="s">
        <v>74</v>
      </c>
      <c r="B114">
        <v>0</v>
      </c>
      <c r="D114" t="s">
        <v>74</v>
      </c>
    </row>
    <row r="115" spans="1:4" s="1" customFormat="1" hidden="1" outlineLevel="1" x14ac:dyDescent="0.3">
      <c r="A115" s="3" t="s">
        <v>75</v>
      </c>
    </row>
    <row r="116" spans="1:4" hidden="1" outlineLevel="1" x14ac:dyDescent="0.3"/>
    <row r="117" spans="1:4" hidden="1" outlineLevel="1" x14ac:dyDescent="0.3">
      <c r="A117" s="8" t="s">
        <v>47</v>
      </c>
      <c r="C117" t="s">
        <v>333</v>
      </c>
      <c r="D117" t="s">
        <v>277</v>
      </c>
    </row>
    <row r="118" spans="1:4" hidden="1" outlineLevel="1" x14ac:dyDescent="0.3"/>
    <row r="119" spans="1:4" hidden="1" outlineLevel="1" x14ac:dyDescent="0.3">
      <c r="A119" s="10" t="s">
        <v>76</v>
      </c>
    </row>
    <row r="120" spans="1:4" collapsed="1" x14ac:dyDescent="0.3"/>
    <row r="122" spans="1:4" ht="18" x14ac:dyDescent="0.35">
      <c r="A122" s="7" t="s">
        <v>48</v>
      </c>
    </row>
    <row r="123" spans="1:4" hidden="1" outlineLevel="1" x14ac:dyDescent="0.3"/>
    <row r="124" spans="1:4" hidden="1" outlineLevel="1" x14ac:dyDescent="0.3">
      <c r="A124" s="8" t="s">
        <v>49</v>
      </c>
      <c r="C124" t="s">
        <v>333</v>
      </c>
      <c r="D124" t="s">
        <v>284</v>
      </c>
    </row>
    <row r="125" spans="1:4" ht="57.6" hidden="1" outlineLevel="1" x14ac:dyDescent="0.3">
      <c r="A125" s="3" t="s">
        <v>78</v>
      </c>
      <c r="D125" t="s">
        <v>285</v>
      </c>
    </row>
    <row r="126" spans="1:4" hidden="1" outlineLevel="1" x14ac:dyDescent="0.3">
      <c r="A126" s="9" t="s">
        <v>70</v>
      </c>
      <c r="B126">
        <v>2</v>
      </c>
      <c r="D126" t="s">
        <v>265</v>
      </c>
    </row>
    <row r="127" spans="1:4" hidden="1" outlineLevel="1" x14ac:dyDescent="0.3">
      <c r="A127" s="9" t="s">
        <v>71</v>
      </c>
      <c r="B127">
        <v>2</v>
      </c>
      <c r="D127" t="s">
        <v>71</v>
      </c>
    </row>
    <row r="128" spans="1:4" hidden="1" outlineLevel="1" x14ac:dyDescent="0.3">
      <c r="A128" s="9" t="s">
        <v>72</v>
      </c>
      <c r="B128">
        <v>1</v>
      </c>
      <c r="D128" t="s">
        <v>266</v>
      </c>
    </row>
    <row r="129" spans="1:4" hidden="1" outlineLevel="1" x14ac:dyDescent="0.3">
      <c r="A129" s="9" t="s">
        <v>73</v>
      </c>
      <c r="B129">
        <v>0</v>
      </c>
      <c r="D129" t="s">
        <v>73</v>
      </c>
    </row>
    <row r="130" spans="1:4" hidden="1" outlineLevel="1" x14ac:dyDescent="0.3">
      <c r="A130" s="9" t="s">
        <v>74</v>
      </c>
      <c r="B130">
        <v>0</v>
      </c>
      <c r="D130" t="s">
        <v>74</v>
      </c>
    </row>
    <row r="131" spans="1:4" s="1" customFormat="1" hidden="1" outlineLevel="1" x14ac:dyDescent="0.3">
      <c r="A131" s="3" t="s">
        <v>75</v>
      </c>
    </row>
    <row r="132" spans="1:4" s="1" customFormat="1" hidden="1" outlineLevel="1" x14ac:dyDescent="0.3">
      <c r="A132" s="3"/>
    </row>
    <row r="133" spans="1:4" hidden="1" outlineLevel="1" x14ac:dyDescent="0.3">
      <c r="A133" s="8" t="s">
        <v>50</v>
      </c>
      <c r="C133" t="s">
        <v>333</v>
      </c>
      <c r="D133" t="s">
        <v>283</v>
      </c>
    </row>
    <row r="134" spans="1:4" ht="28.8" hidden="1" outlineLevel="1" x14ac:dyDescent="0.3">
      <c r="A134" s="3" t="s">
        <v>79</v>
      </c>
    </row>
    <row r="135" spans="1:4" hidden="1" outlineLevel="1" x14ac:dyDescent="0.3">
      <c r="A135" s="9" t="s">
        <v>70</v>
      </c>
      <c r="B135">
        <v>4</v>
      </c>
      <c r="D135" t="s">
        <v>265</v>
      </c>
    </row>
    <row r="136" spans="1:4" hidden="1" outlineLevel="1" x14ac:dyDescent="0.3">
      <c r="A136" s="9" t="s">
        <v>71</v>
      </c>
      <c r="B136">
        <v>1</v>
      </c>
      <c r="D136" t="s">
        <v>71</v>
      </c>
    </row>
    <row r="137" spans="1:4" hidden="1" outlineLevel="1" x14ac:dyDescent="0.3">
      <c r="A137" s="9" t="s">
        <v>72</v>
      </c>
      <c r="B137">
        <v>1</v>
      </c>
      <c r="D137" t="s">
        <v>266</v>
      </c>
    </row>
    <row r="138" spans="1:4" hidden="1" outlineLevel="1" x14ac:dyDescent="0.3">
      <c r="A138" s="9" t="s">
        <v>73</v>
      </c>
      <c r="B138">
        <v>0</v>
      </c>
      <c r="D138" t="s">
        <v>73</v>
      </c>
    </row>
    <row r="139" spans="1:4" hidden="1" outlineLevel="1" x14ac:dyDescent="0.3">
      <c r="A139" s="9" t="s">
        <v>74</v>
      </c>
      <c r="B139">
        <v>0</v>
      </c>
      <c r="D139" t="s">
        <v>74</v>
      </c>
    </row>
    <row r="140" spans="1:4" s="1" customFormat="1" hidden="1" outlineLevel="1" x14ac:dyDescent="0.3">
      <c r="A140" s="3" t="s">
        <v>75</v>
      </c>
    </row>
    <row r="141" spans="1:4" hidden="1" outlineLevel="1" x14ac:dyDescent="0.3"/>
    <row r="142" spans="1:4" hidden="1" outlineLevel="1" x14ac:dyDescent="0.3">
      <c r="A142" s="8" t="s">
        <v>51</v>
      </c>
      <c r="C142" t="s">
        <v>333</v>
      </c>
      <c r="D142" t="s">
        <v>286</v>
      </c>
    </row>
    <row r="143" spans="1:4" hidden="1" outlineLevel="1" x14ac:dyDescent="0.3">
      <c r="A143" s="3" t="s">
        <v>80</v>
      </c>
      <c r="D143" t="s">
        <v>287</v>
      </c>
    </row>
    <row r="144" spans="1:4" hidden="1" outlineLevel="1" x14ac:dyDescent="0.3">
      <c r="A144" s="9" t="s">
        <v>70</v>
      </c>
      <c r="B144">
        <v>2</v>
      </c>
      <c r="D144" t="s">
        <v>265</v>
      </c>
    </row>
    <row r="145" spans="1:4" hidden="1" outlineLevel="1" x14ac:dyDescent="0.3">
      <c r="A145" s="9" t="s">
        <v>71</v>
      </c>
      <c r="B145">
        <v>2</v>
      </c>
      <c r="D145" t="s">
        <v>71</v>
      </c>
    </row>
    <row r="146" spans="1:4" hidden="1" outlineLevel="1" x14ac:dyDescent="0.3">
      <c r="A146" s="9" t="s">
        <v>72</v>
      </c>
      <c r="B146">
        <v>1</v>
      </c>
      <c r="D146" t="s">
        <v>266</v>
      </c>
    </row>
    <row r="147" spans="1:4" hidden="1" outlineLevel="1" x14ac:dyDescent="0.3">
      <c r="A147" s="9" t="s">
        <v>73</v>
      </c>
      <c r="B147">
        <v>0</v>
      </c>
      <c r="D147" t="s">
        <v>73</v>
      </c>
    </row>
    <row r="148" spans="1:4" hidden="1" outlineLevel="1" x14ac:dyDescent="0.3">
      <c r="A148" s="9" t="s">
        <v>74</v>
      </c>
      <c r="B148">
        <v>0</v>
      </c>
      <c r="D148" t="s">
        <v>74</v>
      </c>
    </row>
    <row r="149" spans="1:4" s="1" customFormat="1" hidden="1" outlineLevel="1" x14ac:dyDescent="0.3">
      <c r="A149" s="3" t="s">
        <v>75</v>
      </c>
    </row>
    <row r="150" spans="1:4" hidden="1" outlineLevel="1" x14ac:dyDescent="0.3"/>
    <row r="151" spans="1:4" hidden="1" outlineLevel="1" x14ac:dyDescent="0.3">
      <c r="A151" s="10" t="s">
        <v>76</v>
      </c>
    </row>
    <row r="152" spans="1:4" hidden="1" outlineLevel="1" x14ac:dyDescent="0.3"/>
    <row r="153" spans="1:4" hidden="1" outlineLevel="1" x14ac:dyDescent="0.3">
      <c r="A153" s="8" t="s">
        <v>52</v>
      </c>
      <c r="C153" t="s">
        <v>333</v>
      </c>
      <c r="D153" t="s">
        <v>288</v>
      </c>
    </row>
    <row r="154" spans="1:4" hidden="1" outlineLevel="1" x14ac:dyDescent="0.3">
      <c r="A154" s="9" t="s">
        <v>70</v>
      </c>
      <c r="B154">
        <v>2</v>
      </c>
      <c r="D154" t="s">
        <v>265</v>
      </c>
    </row>
    <row r="155" spans="1:4" hidden="1" outlineLevel="1" x14ac:dyDescent="0.3">
      <c r="A155" s="9" t="s">
        <v>71</v>
      </c>
      <c r="B155">
        <v>2</v>
      </c>
      <c r="D155" t="s">
        <v>71</v>
      </c>
    </row>
    <row r="156" spans="1:4" hidden="1" outlineLevel="1" x14ac:dyDescent="0.3">
      <c r="A156" s="9" t="s">
        <v>72</v>
      </c>
      <c r="B156">
        <v>1</v>
      </c>
      <c r="D156" t="s">
        <v>266</v>
      </c>
    </row>
    <row r="157" spans="1:4" hidden="1" outlineLevel="1" x14ac:dyDescent="0.3">
      <c r="A157" s="9" t="s">
        <v>73</v>
      </c>
      <c r="B157">
        <v>0</v>
      </c>
      <c r="D157" t="s">
        <v>73</v>
      </c>
    </row>
    <row r="158" spans="1:4" hidden="1" outlineLevel="1" x14ac:dyDescent="0.3">
      <c r="A158" s="9" t="s">
        <v>74</v>
      </c>
      <c r="B158">
        <v>0</v>
      </c>
      <c r="D158" t="s">
        <v>74</v>
      </c>
    </row>
    <row r="159" spans="1:4" s="1" customFormat="1" hidden="1" outlineLevel="1" x14ac:dyDescent="0.3">
      <c r="A159" s="3" t="s">
        <v>75</v>
      </c>
    </row>
    <row r="160" spans="1:4" hidden="1" outlineLevel="1" x14ac:dyDescent="0.3">
      <c r="A160" s="11" t="s">
        <v>373</v>
      </c>
      <c r="D160" t="s">
        <v>263</v>
      </c>
    </row>
    <row r="161" spans="1:4" hidden="1" outlineLevel="1" x14ac:dyDescent="0.3">
      <c r="A161" s="9" t="s">
        <v>70</v>
      </c>
    </row>
    <row r="162" spans="1:4" hidden="1" outlineLevel="1" x14ac:dyDescent="0.3">
      <c r="A162" s="9" t="s">
        <v>71</v>
      </c>
    </row>
    <row r="163" spans="1:4" hidden="1" outlineLevel="1" x14ac:dyDescent="0.3">
      <c r="A163" s="9" t="s">
        <v>72</v>
      </c>
    </row>
    <row r="164" spans="1:4" hidden="1" outlineLevel="1" x14ac:dyDescent="0.3">
      <c r="A164" s="9" t="s">
        <v>73</v>
      </c>
    </row>
    <row r="165" spans="1:4" hidden="1" outlineLevel="1" x14ac:dyDescent="0.3">
      <c r="A165" s="9" t="s">
        <v>74</v>
      </c>
    </row>
    <row r="166" spans="1:4" s="1" customFormat="1" hidden="1" outlineLevel="1" x14ac:dyDescent="0.3">
      <c r="A166" s="3" t="s">
        <v>75</v>
      </c>
    </row>
    <row r="167" spans="1:4" hidden="1" outlineLevel="1" x14ac:dyDescent="0.3"/>
    <row r="168" spans="1:4" hidden="1" outlineLevel="1" x14ac:dyDescent="0.3">
      <c r="A168" s="8" t="s">
        <v>53</v>
      </c>
      <c r="C168" t="s">
        <v>333</v>
      </c>
      <c r="D168" t="s">
        <v>289</v>
      </c>
    </row>
    <row r="169" spans="1:4" hidden="1" outlineLevel="1" x14ac:dyDescent="0.3">
      <c r="A169" s="9" t="s">
        <v>70</v>
      </c>
      <c r="B169">
        <v>2</v>
      </c>
      <c r="D169" t="s">
        <v>265</v>
      </c>
    </row>
    <row r="170" spans="1:4" hidden="1" outlineLevel="1" x14ac:dyDescent="0.3">
      <c r="A170" s="9" t="s">
        <v>71</v>
      </c>
      <c r="B170">
        <v>2</v>
      </c>
      <c r="D170" t="s">
        <v>71</v>
      </c>
    </row>
    <row r="171" spans="1:4" hidden="1" outlineLevel="1" x14ac:dyDescent="0.3">
      <c r="A171" s="9" t="s">
        <v>72</v>
      </c>
      <c r="B171">
        <v>1</v>
      </c>
      <c r="D171" t="s">
        <v>266</v>
      </c>
    </row>
    <row r="172" spans="1:4" hidden="1" outlineLevel="1" x14ac:dyDescent="0.3">
      <c r="A172" s="9" t="s">
        <v>73</v>
      </c>
      <c r="B172">
        <v>0</v>
      </c>
      <c r="D172" t="s">
        <v>73</v>
      </c>
    </row>
    <row r="173" spans="1:4" hidden="1" outlineLevel="1" x14ac:dyDescent="0.3">
      <c r="A173" s="9" t="s">
        <v>74</v>
      </c>
      <c r="B173">
        <v>0</v>
      </c>
      <c r="D173" t="s">
        <v>74</v>
      </c>
    </row>
    <row r="174" spans="1:4" s="1" customFormat="1" hidden="1" outlineLevel="1" x14ac:dyDescent="0.3">
      <c r="A174" s="3" t="s">
        <v>75</v>
      </c>
    </row>
    <row r="175" spans="1:4" hidden="1" outlineLevel="1" x14ac:dyDescent="0.3">
      <c r="A175" s="11" t="s">
        <v>374</v>
      </c>
      <c r="D175" t="s">
        <v>263</v>
      </c>
    </row>
    <row r="176" spans="1:4" hidden="1" outlineLevel="1" x14ac:dyDescent="0.3">
      <c r="A176" s="9" t="s">
        <v>70</v>
      </c>
    </row>
    <row r="177" spans="1:4" hidden="1" outlineLevel="1" x14ac:dyDescent="0.3">
      <c r="A177" s="9" t="s">
        <v>71</v>
      </c>
    </row>
    <row r="178" spans="1:4" hidden="1" outlineLevel="1" x14ac:dyDescent="0.3">
      <c r="A178" s="9" t="s">
        <v>72</v>
      </c>
    </row>
    <row r="179" spans="1:4" hidden="1" outlineLevel="1" x14ac:dyDescent="0.3">
      <c r="A179" s="9" t="s">
        <v>73</v>
      </c>
    </row>
    <row r="180" spans="1:4" hidden="1" outlineLevel="1" x14ac:dyDescent="0.3">
      <c r="A180" s="9" t="s">
        <v>74</v>
      </c>
    </row>
    <row r="181" spans="1:4" s="1" customFormat="1" hidden="1" outlineLevel="1" x14ac:dyDescent="0.3">
      <c r="A181" s="3" t="s">
        <v>75</v>
      </c>
    </row>
    <row r="182" spans="1:4" collapsed="1" x14ac:dyDescent="0.3"/>
    <row r="184" spans="1:4" ht="18" x14ac:dyDescent="0.35">
      <c r="A184" s="7" t="s">
        <v>54</v>
      </c>
    </row>
    <row r="185" spans="1:4" hidden="1" outlineLevel="1" x14ac:dyDescent="0.3"/>
    <row r="186" spans="1:4" hidden="1" outlineLevel="1" x14ac:dyDescent="0.3">
      <c r="A186" s="8" t="s">
        <v>55</v>
      </c>
      <c r="C186" t="s">
        <v>333</v>
      </c>
      <c r="D186" t="s">
        <v>280</v>
      </c>
    </row>
    <row r="187" spans="1:4" ht="43.2" hidden="1" outlineLevel="1" x14ac:dyDescent="0.3">
      <c r="A187" s="3" t="s">
        <v>81</v>
      </c>
      <c r="D187" t="s">
        <v>281</v>
      </c>
    </row>
    <row r="188" spans="1:4" hidden="1" outlineLevel="1" x14ac:dyDescent="0.3">
      <c r="A188" s="9" t="s">
        <v>70</v>
      </c>
      <c r="B188">
        <v>4</v>
      </c>
      <c r="D188" t="s">
        <v>265</v>
      </c>
    </row>
    <row r="189" spans="1:4" hidden="1" outlineLevel="1" x14ac:dyDescent="0.3">
      <c r="A189" s="9" t="s">
        <v>71</v>
      </c>
      <c r="B189">
        <v>1</v>
      </c>
      <c r="D189" t="s">
        <v>71</v>
      </c>
    </row>
    <row r="190" spans="1:4" hidden="1" outlineLevel="1" x14ac:dyDescent="0.3">
      <c r="A190" s="9" t="s">
        <v>72</v>
      </c>
      <c r="B190">
        <v>1</v>
      </c>
      <c r="D190" t="s">
        <v>266</v>
      </c>
    </row>
    <row r="191" spans="1:4" hidden="1" outlineLevel="1" x14ac:dyDescent="0.3">
      <c r="A191" s="9" t="s">
        <v>73</v>
      </c>
      <c r="B191">
        <v>0</v>
      </c>
      <c r="D191" t="s">
        <v>73</v>
      </c>
    </row>
    <row r="192" spans="1:4" hidden="1" outlineLevel="1" x14ac:dyDescent="0.3">
      <c r="A192" s="9" t="s">
        <v>74</v>
      </c>
      <c r="B192">
        <v>0</v>
      </c>
      <c r="D192" t="s">
        <v>74</v>
      </c>
    </row>
    <row r="193" spans="1:4" s="1" customFormat="1" hidden="1" outlineLevel="1" x14ac:dyDescent="0.3">
      <c r="A193" s="3" t="s">
        <v>75</v>
      </c>
    </row>
    <row r="194" spans="1:4" hidden="1" outlineLevel="1" x14ac:dyDescent="0.3"/>
    <row r="195" spans="1:4" hidden="1" outlineLevel="1" x14ac:dyDescent="0.3">
      <c r="A195" s="8" t="s">
        <v>56</v>
      </c>
      <c r="C195" t="s">
        <v>333</v>
      </c>
      <c r="D195" t="s">
        <v>282</v>
      </c>
    </row>
    <row r="196" spans="1:4" hidden="1" outlineLevel="1" x14ac:dyDescent="0.3">
      <c r="A196" s="9" t="s">
        <v>70</v>
      </c>
      <c r="B196">
        <v>4</v>
      </c>
      <c r="D196" t="s">
        <v>265</v>
      </c>
    </row>
    <row r="197" spans="1:4" hidden="1" outlineLevel="1" x14ac:dyDescent="0.3">
      <c r="A197" s="9" t="s">
        <v>71</v>
      </c>
      <c r="B197">
        <v>1</v>
      </c>
      <c r="D197" t="s">
        <v>71</v>
      </c>
    </row>
    <row r="198" spans="1:4" hidden="1" outlineLevel="1" x14ac:dyDescent="0.3">
      <c r="A198" s="9" t="s">
        <v>72</v>
      </c>
      <c r="B198">
        <v>1</v>
      </c>
      <c r="D198" t="s">
        <v>266</v>
      </c>
    </row>
    <row r="199" spans="1:4" hidden="1" outlineLevel="1" x14ac:dyDescent="0.3">
      <c r="A199" s="9" t="s">
        <v>73</v>
      </c>
      <c r="B199">
        <v>0</v>
      </c>
      <c r="D199" t="s">
        <v>73</v>
      </c>
    </row>
    <row r="200" spans="1:4" hidden="1" outlineLevel="1" x14ac:dyDescent="0.3">
      <c r="A200" s="9" t="s">
        <v>74</v>
      </c>
      <c r="B200">
        <v>0</v>
      </c>
      <c r="D200" t="s">
        <v>74</v>
      </c>
    </row>
    <row r="201" spans="1:4" s="1" customFormat="1" hidden="1" outlineLevel="1" x14ac:dyDescent="0.3">
      <c r="A201" s="3" t="s">
        <v>75</v>
      </c>
    </row>
    <row r="202" spans="1:4" hidden="1" outlineLevel="1" x14ac:dyDescent="0.3"/>
    <row r="203" spans="1:4" hidden="1" outlineLevel="1" x14ac:dyDescent="0.3">
      <c r="A203" s="8" t="s">
        <v>57</v>
      </c>
      <c r="D203" t="s">
        <v>263</v>
      </c>
    </row>
    <row r="204" spans="1:4" hidden="1" outlineLevel="1" x14ac:dyDescent="0.3">
      <c r="A204" s="9" t="s">
        <v>70</v>
      </c>
    </row>
    <row r="205" spans="1:4" hidden="1" outlineLevel="1" x14ac:dyDescent="0.3">
      <c r="A205" s="9" t="s">
        <v>71</v>
      </c>
    </row>
    <row r="206" spans="1:4" hidden="1" outlineLevel="1" x14ac:dyDescent="0.3">
      <c r="A206" s="9" t="s">
        <v>72</v>
      </c>
    </row>
    <row r="207" spans="1:4" hidden="1" outlineLevel="1" x14ac:dyDescent="0.3">
      <c r="A207" s="9" t="s">
        <v>73</v>
      </c>
    </row>
    <row r="208" spans="1:4" hidden="1" outlineLevel="1" x14ac:dyDescent="0.3">
      <c r="A208" s="9" t="s">
        <v>74</v>
      </c>
    </row>
    <row r="209" spans="1:4" s="1" customFormat="1" hidden="1" outlineLevel="1" x14ac:dyDescent="0.3">
      <c r="A209" s="3" t="s">
        <v>75</v>
      </c>
    </row>
    <row r="210" spans="1:4" hidden="1" outlineLevel="1" x14ac:dyDescent="0.3"/>
    <row r="211" spans="1:4" hidden="1" outlineLevel="1" x14ac:dyDescent="0.3">
      <c r="A211" s="8" t="s">
        <v>58</v>
      </c>
      <c r="D211" t="s">
        <v>263</v>
      </c>
    </row>
    <row r="212" spans="1:4" hidden="1" outlineLevel="1" x14ac:dyDescent="0.3">
      <c r="A212" s="9" t="s">
        <v>70</v>
      </c>
    </row>
    <row r="213" spans="1:4" hidden="1" outlineLevel="1" x14ac:dyDescent="0.3">
      <c r="A213" s="9" t="s">
        <v>71</v>
      </c>
    </row>
    <row r="214" spans="1:4" hidden="1" outlineLevel="1" x14ac:dyDescent="0.3">
      <c r="A214" s="9" t="s">
        <v>72</v>
      </c>
    </row>
    <row r="215" spans="1:4" hidden="1" outlineLevel="1" x14ac:dyDescent="0.3">
      <c r="A215" s="9" t="s">
        <v>73</v>
      </c>
    </row>
    <row r="216" spans="1:4" hidden="1" outlineLevel="1" x14ac:dyDescent="0.3">
      <c r="A216" s="9" t="s">
        <v>74</v>
      </c>
    </row>
    <row r="217" spans="1:4" s="1" customFormat="1" hidden="1" outlineLevel="1" x14ac:dyDescent="0.3">
      <c r="A217" s="3" t="s">
        <v>75</v>
      </c>
    </row>
    <row r="218" spans="1:4" hidden="1" outlineLevel="1" x14ac:dyDescent="0.3"/>
    <row r="219" spans="1:4" hidden="1" outlineLevel="1" x14ac:dyDescent="0.3">
      <c r="A219" s="8" t="s">
        <v>59</v>
      </c>
      <c r="D219" t="s">
        <v>263</v>
      </c>
    </row>
    <row r="220" spans="1:4" hidden="1" outlineLevel="1" x14ac:dyDescent="0.3">
      <c r="A220" s="9" t="s">
        <v>70</v>
      </c>
    </row>
    <row r="221" spans="1:4" hidden="1" outlineLevel="1" x14ac:dyDescent="0.3">
      <c r="A221" s="9" t="s">
        <v>71</v>
      </c>
    </row>
    <row r="222" spans="1:4" hidden="1" outlineLevel="1" x14ac:dyDescent="0.3">
      <c r="A222" s="9" t="s">
        <v>72</v>
      </c>
    </row>
    <row r="223" spans="1:4" hidden="1" outlineLevel="1" x14ac:dyDescent="0.3">
      <c r="A223" s="9" t="s">
        <v>73</v>
      </c>
    </row>
    <row r="224" spans="1:4" hidden="1" outlineLevel="1" x14ac:dyDescent="0.3">
      <c r="A224" s="9" t="s">
        <v>74</v>
      </c>
    </row>
    <row r="225" spans="1:4" s="1" customFormat="1" hidden="1" outlineLevel="1" x14ac:dyDescent="0.3">
      <c r="A225" s="3" t="s">
        <v>75</v>
      </c>
    </row>
    <row r="226" spans="1:4" hidden="1" outlineLevel="1" x14ac:dyDescent="0.3">
      <c r="A226" s="3" t="s">
        <v>82</v>
      </c>
    </row>
    <row r="227" spans="1:4" hidden="1" outlineLevel="1" x14ac:dyDescent="0.3"/>
    <row r="228" spans="1:4" hidden="1" outlineLevel="1" x14ac:dyDescent="0.3">
      <c r="A228" s="10" t="s">
        <v>76</v>
      </c>
    </row>
    <row r="229" spans="1:4" hidden="1" outlineLevel="1" x14ac:dyDescent="0.3"/>
    <row r="230" spans="1:4" hidden="1" outlineLevel="1" x14ac:dyDescent="0.3">
      <c r="A230" s="8" t="s">
        <v>372</v>
      </c>
      <c r="D230" t="s">
        <v>263</v>
      </c>
    </row>
    <row r="231" spans="1:4" hidden="1" outlineLevel="1" x14ac:dyDescent="0.3">
      <c r="A231" s="9" t="s">
        <v>70</v>
      </c>
    </row>
    <row r="232" spans="1:4" hidden="1" outlineLevel="1" x14ac:dyDescent="0.3">
      <c r="A232" s="9" t="s">
        <v>71</v>
      </c>
    </row>
    <row r="233" spans="1:4" hidden="1" outlineLevel="1" x14ac:dyDescent="0.3">
      <c r="A233" s="9" t="s">
        <v>72</v>
      </c>
    </row>
    <row r="234" spans="1:4" hidden="1" outlineLevel="1" x14ac:dyDescent="0.3">
      <c r="A234" s="9" t="s">
        <v>73</v>
      </c>
    </row>
    <row r="235" spans="1:4" hidden="1" outlineLevel="1" x14ac:dyDescent="0.3">
      <c r="A235" s="9" t="s">
        <v>74</v>
      </c>
    </row>
    <row r="236" spans="1:4" s="1" customFormat="1" hidden="1" outlineLevel="1" x14ac:dyDescent="0.3">
      <c r="A236" s="3" t="s">
        <v>75</v>
      </c>
    </row>
    <row r="237" spans="1:4" hidden="1" outlineLevel="1" x14ac:dyDescent="0.3"/>
    <row r="238" spans="1:4" hidden="1" outlineLevel="1" x14ac:dyDescent="0.3">
      <c r="A238" s="8" t="s">
        <v>60</v>
      </c>
      <c r="D238" t="s">
        <v>263</v>
      </c>
    </row>
    <row r="239" spans="1:4" hidden="1" outlineLevel="1" x14ac:dyDescent="0.3">
      <c r="A239" s="9" t="s">
        <v>70</v>
      </c>
    </row>
    <row r="240" spans="1:4" hidden="1" outlineLevel="1" x14ac:dyDescent="0.3">
      <c r="A240" s="9" t="s">
        <v>71</v>
      </c>
    </row>
    <row r="241" spans="1:4" hidden="1" outlineLevel="1" x14ac:dyDescent="0.3">
      <c r="A241" s="9" t="s">
        <v>72</v>
      </c>
    </row>
    <row r="242" spans="1:4" hidden="1" outlineLevel="1" x14ac:dyDescent="0.3">
      <c r="A242" s="9" t="s">
        <v>73</v>
      </c>
    </row>
    <row r="243" spans="1:4" hidden="1" outlineLevel="1" x14ac:dyDescent="0.3">
      <c r="A243" s="9" t="s">
        <v>74</v>
      </c>
    </row>
    <row r="244" spans="1:4" s="1" customFormat="1" hidden="1" outlineLevel="1" x14ac:dyDescent="0.3">
      <c r="A244" s="3" t="s">
        <v>75</v>
      </c>
    </row>
    <row r="245" spans="1:4" collapsed="1" x14ac:dyDescent="0.3"/>
    <row r="247" spans="1:4" ht="18" x14ac:dyDescent="0.35">
      <c r="A247" s="7" t="s">
        <v>61</v>
      </c>
    </row>
    <row r="248" spans="1:4" hidden="1" outlineLevel="1" x14ac:dyDescent="0.3"/>
    <row r="249" spans="1:4" hidden="1" outlineLevel="1" x14ac:dyDescent="0.3">
      <c r="A249" s="8" t="s">
        <v>270</v>
      </c>
      <c r="C249" t="s">
        <v>333</v>
      </c>
      <c r="D249" t="s">
        <v>290</v>
      </c>
    </row>
    <row r="250" spans="1:4" hidden="1" outlineLevel="1" x14ac:dyDescent="0.3">
      <c r="A250" s="3" t="s">
        <v>83</v>
      </c>
      <c r="D250" t="s">
        <v>291</v>
      </c>
    </row>
    <row r="251" spans="1:4" hidden="1" outlineLevel="1" x14ac:dyDescent="0.3">
      <c r="A251" s="9" t="s">
        <v>70</v>
      </c>
      <c r="B251">
        <v>2</v>
      </c>
      <c r="D251" t="s">
        <v>265</v>
      </c>
    </row>
    <row r="252" spans="1:4" hidden="1" outlineLevel="1" x14ac:dyDescent="0.3">
      <c r="A252" s="9" t="s">
        <v>71</v>
      </c>
      <c r="B252">
        <v>2</v>
      </c>
      <c r="D252" t="s">
        <v>71</v>
      </c>
    </row>
    <row r="253" spans="1:4" hidden="1" outlineLevel="1" x14ac:dyDescent="0.3">
      <c r="A253" s="9" t="s">
        <v>72</v>
      </c>
      <c r="B253">
        <v>1</v>
      </c>
      <c r="D253" t="s">
        <v>266</v>
      </c>
    </row>
    <row r="254" spans="1:4" hidden="1" outlineLevel="1" x14ac:dyDescent="0.3">
      <c r="A254" s="9" t="s">
        <v>73</v>
      </c>
      <c r="B254">
        <v>0</v>
      </c>
      <c r="D254" t="s">
        <v>73</v>
      </c>
    </row>
    <row r="255" spans="1:4" hidden="1" outlineLevel="1" x14ac:dyDescent="0.3">
      <c r="A255" s="9" t="s">
        <v>74</v>
      </c>
      <c r="B255">
        <v>0</v>
      </c>
      <c r="D255" t="s">
        <v>74</v>
      </c>
    </row>
    <row r="256" spans="1:4" s="1" customFormat="1" hidden="1" outlineLevel="1" x14ac:dyDescent="0.3">
      <c r="A256" s="3" t="s">
        <v>75</v>
      </c>
    </row>
    <row r="257" spans="1:4" collapsed="1" x14ac:dyDescent="0.3"/>
    <row r="259" spans="1:4" ht="18" x14ac:dyDescent="0.35">
      <c r="A259" s="7" t="s">
        <v>62</v>
      </c>
    </row>
    <row r="260" spans="1:4" hidden="1" outlineLevel="1" x14ac:dyDescent="0.3"/>
    <row r="261" spans="1:4" hidden="1" outlineLevel="1" x14ac:dyDescent="0.3">
      <c r="A261" s="8" t="s">
        <v>63</v>
      </c>
      <c r="C261" t="s">
        <v>347</v>
      </c>
      <c r="D261" t="s">
        <v>342</v>
      </c>
    </row>
    <row r="262" spans="1:4" hidden="1" outlineLevel="1" x14ac:dyDescent="0.3">
      <c r="A262" s="9" t="s">
        <v>64</v>
      </c>
      <c r="B262">
        <f>1/2</f>
        <v>0.5</v>
      </c>
      <c r="D262" t="s">
        <v>343</v>
      </c>
    </row>
    <row r="263" spans="1:4" hidden="1" outlineLevel="1" x14ac:dyDescent="0.3">
      <c r="A263" s="9" t="s">
        <v>8</v>
      </c>
      <c r="B263">
        <f>2/2</f>
        <v>1</v>
      </c>
      <c r="D263" t="s">
        <v>247</v>
      </c>
    </row>
    <row r="264" spans="1:4" hidden="1" outlineLevel="1" x14ac:dyDescent="0.3">
      <c r="A264" s="9" t="s">
        <v>65</v>
      </c>
      <c r="B264">
        <f>3/2</f>
        <v>1.5</v>
      </c>
      <c r="D264" t="s">
        <v>344</v>
      </c>
    </row>
    <row r="265" spans="1:4" hidden="1" outlineLevel="1" x14ac:dyDescent="0.3">
      <c r="A265" s="9" t="s">
        <v>66</v>
      </c>
      <c r="B265">
        <f>4/2</f>
        <v>2</v>
      </c>
      <c r="D265" t="s">
        <v>345</v>
      </c>
    </row>
    <row r="266" spans="1:4" hidden="1" outlineLevel="1" x14ac:dyDescent="0.3">
      <c r="A266" s="9" t="s">
        <v>67</v>
      </c>
      <c r="B266">
        <f>5/2</f>
        <v>2.5</v>
      </c>
      <c r="D266" t="s">
        <v>346</v>
      </c>
    </row>
    <row r="267" spans="1:4" s="1" customFormat="1" hidden="1" outlineLevel="1" x14ac:dyDescent="0.3">
      <c r="A267" s="3" t="s">
        <v>68</v>
      </c>
    </row>
    <row r="268" spans="1:4" s="1" customFormat="1" hidden="1" outlineLevel="1" x14ac:dyDescent="0.3">
      <c r="A268" s="3" t="s">
        <v>32</v>
      </c>
    </row>
    <row r="269" spans="1:4" s="1" customFormat="1" hidden="1" outlineLevel="1" x14ac:dyDescent="0.3">
      <c r="A269" s="3"/>
    </row>
    <row r="270" spans="1:4" hidden="1" outlineLevel="1" x14ac:dyDescent="0.3">
      <c r="A270" s="8" t="s">
        <v>69</v>
      </c>
      <c r="C270" t="s">
        <v>347</v>
      </c>
      <c r="D270" t="s">
        <v>365</v>
      </c>
    </row>
    <row r="271" spans="1:4" hidden="1" outlineLevel="1" x14ac:dyDescent="0.3">
      <c r="A271" s="9" t="s">
        <v>159</v>
      </c>
      <c r="B271">
        <v>3</v>
      </c>
      <c r="D271" t="s">
        <v>159</v>
      </c>
    </row>
    <row r="272" spans="1:4" hidden="1" outlineLevel="1" x14ac:dyDescent="0.3">
      <c r="A272" s="9" t="s">
        <v>137</v>
      </c>
      <c r="B272">
        <v>0</v>
      </c>
      <c r="D272" t="s">
        <v>137</v>
      </c>
    </row>
    <row r="273" spans="1:4" hidden="1" outlineLevel="1" x14ac:dyDescent="0.3">
      <c r="A273" s="3" t="s">
        <v>89</v>
      </c>
    </row>
    <row r="274" spans="1:4" hidden="1" outlineLevel="1" x14ac:dyDescent="0.3">
      <c r="A274" s="8" t="s">
        <v>84</v>
      </c>
      <c r="D274" t="s">
        <v>366</v>
      </c>
    </row>
    <row r="275" spans="1:4" hidden="1" outlineLevel="1" x14ac:dyDescent="0.3"/>
    <row r="276" spans="1:4" hidden="1" outlineLevel="1" x14ac:dyDescent="0.3">
      <c r="A276" s="8" t="s">
        <v>85</v>
      </c>
      <c r="D276" t="s">
        <v>367</v>
      </c>
    </row>
    <row r="277" spans="1:4" hidden="1" outlineLevel="1" x14ac:dyDescent="0.3"/>
    <row r="278" spans="1:4" hidden="1" outlineLevel="1" x14ac:dyDescent="0.3">
      <c r="A278" s="8" t="s">
        <v>86</v>
      </c>
      <c r="D278" t="s">
        <v>368</v>
      </c>
    </row>
    <row r="279" spans="1:4" hidden="1" outlineLevel="1" x14ac:dyDescent="0.3"/>
    <row r="280" spans="1:4" hidden="1" outlineLevel="1" x14ac:dyDescent="0.3">
      <c r="A280" s="8" t="s">
        <v>87</v>
      </c>
      <c r="D280" t="s">
        <v>369</v>
      </c>
    </row>
    <row r="281" spans="1:4" hidden="1" outlineLevel="1" x14ac:dyDescent="0.3">
      <c r="A281" s="3" t="s">
        <v>88</v>
      </c>
    </row>
    <row r="282" spans="1:4" collapsed="1" x14ac:dyDescent="0.3"/>
    <row r="284" spans="1:4" ht="18" x14ac:dyDescent="0.35">
      <c r="A284" s="7" t="s">
        <v>90</v>
      </c>
    </row>
    <row r="285" spans="1:4" hidden="1" outlineLevel="1" x14ac:dyDescent="0.3"/>
    <row r="286" spans="1:4" hidden="1" outlineLevel="1" x14ac:dyDescent="0.3">
      <c r="A286" s="8" t="s">
        <v>91</v>
      </c>
      <c r="D286" t="s">
        <v>264</v>
      </c>
    </row>
    <row r="287" spans="1:4" hidden="1" outlineLevel="1" x14ac:dyDescent="0.3">
      <c r="A287" s="3" t="s">
        <v>113</v>
      </c>
      <c r="D287" t="s">
        <v>271</v>
      </c>
    </row>
    <row r="288" spans="1:4" hidden="1" outlineLevel="1" x14ac:dyDescent="0.3">
      <c r="A288" s="9" t="s">
        <v>70</v>
      </c>
      <c r="B288">
        <v>4</v>
      </c>
      <c r="D288" t="s">
        <v>265</v>
      </c>
    </row>
    <row r="289" spans="1:4" hidden="1" outlineLevel="1" x14ac:dyDescent="0.3">
      <c r="A289" s="9" t="s">
        <v>71</v>
      </c>
      <c r="B289">
        <v>4</v>
      </c>
      <c r="D289" t="s">
        <v>71</v>
      </c>
    </row>
    <row r="290" spans="1:4" hidden="1" outlineLevel="1" x14ac:dyDescent="0.3">
      <c r="A290" s="9" t="s">
        <v>72</v>
      </c>
      <c r="B290">
        <v>1</v>
      </c>
      <c r="D290" t="s">
        <v>73</v>
      </c>
    </row>
    <row r="291" spans="1:4" hidden="1" outlineLevel="1" x14ac:dyDescent="0.3">
      <c r="A291" s="9" t="s">
        <v>73</v>
      </c>
      <c r="B291">
        <v>0</v>
      </c>
      <c r="D291" t="s">
        <v>266</v>
      </c>
    </row>
    <row r="292" spans="1:4" hidden="1" outlineLevel="1" x14ac:dyDescent="0.3">
      <c r="A292" s="9" t="s">
        <v>74</v>
      </c>
      <c r="B292">
        <v>0</v>
      </c>
      <c r="D292" t="s">
        <v>74</v>
      </c>
    </row>
    <row r="293" spans="1:4" s="1" customFormat="1" hidden="1" outlineLevel="1" x14ac:dyDescent="0.3">
      <c r="A293" s="3" t="s">
        <v>114</v>
      </c>
    </row>
    <row r="294" spans="1:4" hidden="1" outlineLevel="1" x14ac:dyDescent="0.3"/>
    <row r="295" spans="1:4" hidden="1" outlineLevel="1" x14ac:dyDescent="0.3">
      <c r="A295" s="8" t="s">
        <v>92</v>
      </c>
      <c r="D295" t="s">
        <v>267</v>
      </c>
    </row>
    <row r="296" spans="1:4" hidden="1" outlineLevel="1" x14ac:dyDescent="0.3">
      <c r="A296" s="3" t="s">
        <v>115</v>
      </c>
      <c r="D296" t="s">
        <v>272</v>
      </c>
    </row>
    <row r="297" spans="1:4" hidden="1" outlineLevel="1" x14ac:dyDescent="0.3">
      <c r="A297" s="9" t="s">
        <v>70</v>
      </c>
      <c r="B297">
        <v>4</v>
      </c>
      <c r="D297" t="s">
        <v>265</v>
      </c>
    </row>
    <row r="298" spans="1:4" hidden="1" outlineLevel="1" x14ac:dyDescent="0.3">
      <c r="A298" s="9" t="s">
        <v>71</v>
      </c>
      <c r="B298">
        <v>4</v>
      </c>
      <c r="D298" t="s">
        <v>71</v>
      </c>
    </row>
    <row r="299" spans="1:4" hidden="1" outlineLevel="1" x14ac:dyDescent="0.3">
      <c r="A299" s="9" t="s">
        <v>72</v>
      </c>
      <c r="B299">
        <v>1</v>
      </c>
      <c r="D299" t="s">
        <v>73</v>
      </c>
    </row>
    <row r="300" spans="1:4" hidden="1" outlineLevel="1" x14ac:dyDescent="0.3">
      <c r="A300" s="9" t="s">
        <v>73</v>
      </c>
      <c r="B300">
        <v>0</v>
      </c>
      <c r="D300" t="s">
        <v>266</v>
      </c>
    </row>
    <row r="301" spans="1:4" hidden="1" outlineLevel="1" x14ac:dyDescent="0.3">
      <c r="A301" s="9" t="s">
        <v>74</v>
      </c>
      <c r="B301">
        <v>0</v>
      </c>
      <c r="D301" t="s">
        <v>74</v>
      </c>
    </row>
    <row r="302" spans="1:4" s="1" customFormat="1" hidden="1" outlineLevel="1" x14ac:dyDescent="0.3">
      <c r="A302" s="3" t="s">
        <v>114</v>
      </c>
    </row>
    <row r="303" spans="1:4" s="1" customFormat="1" hidden="1" outlineLevel="1" x14ac:dyDescent="0.3">
      <c r="A303" s="11" t="s">
        <v>116</v>
      </c>
      <c r="D303" s="2" t="s">
        <v>263</v>
      </c>
    </row>
    <row r="304" spans="1:4" s="1" customFormat="1" ht="57.6" hidden="1" outlineLevel="1" x14ac:dyDescent="0.3">
      <c r="A304" s="3" t="s">
        <v>117</v>
      </c>
    </row>
    <row r="305" spans="1:4" s="1" customFormat="1" hidden="1" outlineLevel="1" x14ac:dyDescent="0.3">
      <c r="A305" s="9" t="s">
        <v>232</v>
      </c>
    </row>
    <row r="306" spans="1:4" s="1" customFormat="1" hidden="1" outlineLevel="1" x14ac:dyDescent="0.3">
      <c r="A306" s="9" t="s">
        <v>233</v>
      </c>
    </row>
    <row r="307" spans="1:4" hidden="1" outlineLevel="1" x14ac:dyDescent="0.3"/>
    <row r="308" spans="1:4" hidden="1" outlineLevel="1" x14ac:dyDescent="0.3">
      <c r="A308" s="8" t="s">
        <v>93</v>
      </c>
      <c r="D308" s="2" t="s">
        <v>263</v>
      </c>
    </row>
    <row r="309" spans="1:4" ht="28.8" hidden="1" outlineLevel="1" x14ac:dyDescent="0.3">
      <c r="A309" s="3" t="s">
        <v>118</v>
      </c>
    </row>
    <row r="310" spans="1:4" hidden="1" outlineLevel="1" x14ac:dyDescent="0.3">
      <c r="A310" s="9" t="s">
        <v>70</v>
      </c>
    </row>
    <row r="311" spans="1:4" hidden="1" outlineLevel="1" x14ac:dyDescent="0.3">
      <c r="A311" s="9" t="s">
        <v>72</v>
      </c>
    </row>
    <row r="312" spans="1:4" hidden="1" outlineLevel="1" x14ac:dyDescent="0.3">
      <c r="A312" s="9" t="s">
        <v>73</v>
      </c>
    </row>
    <row r="313" spans="1:4" hidden="1" outlineLevel="1" x14ac:dyDescent="0.3">
      <c r="A313" s="9" t="s">
        <v>74</v>
      </c>
    </row>
    <row r="314" spans="1:4" s="1" customFormat="1" hidden="1" outlineLevel="1" x14ac:dyDescent="0.3">
      <c r="A314" s="3" t="s">
        <v>114</v>
      </c>
    </row>
    <row r="315" spans="1:4" hidden="1" outlineLevel="1" x14ac:dyDescent="0.3"/>
    <row r="316" spans="1:4" hidden="1" outlineLevel="1" x14ac:dyDescent="0.3">
      <c r="A316" s="10" t="s">
        <v>94</v>
      </c>
    </row>
    <row r="317" spans="1:4" hidden="1" outlineLevel="1" x14ac:dyDescent="0.3">
      <c r="A317" s="11" t="s">
        <v>95</v>
      </c>
      <c r="D317" s="2" t="s">
        <v>263</v>
      </c>
    </row>
    <row r="318" spans="1:4" ht="28.8" hidden="1" outlineLevel="1" x14ac:dyDescent="0.3">
      <c r="A318" s="3" t="s">
        <v>133</v>
      </c>
    </row>
    <row r="319" spans="1:4" hidden="1" outlineLevel="1" x14ac:dyDescent="0.3">
      <c r="A319" s="11" t="s">
        <v>96</v>
      </c>
      <c r="D319" s="2" t="s">
        <v>263</v>
      </c>
    </row>
    <row r="320" spans="1:4" hidden="1" outlineLevel="1" x14ac:dyDescent="0.3">
      <c r="A320" s="3" t="s">
        <v>132</v>
      </c>
    </row>
    <row r="321" spans="1:4" hidden="1" outlineLevel="1" x14ac:dyDescent="0.3">
      <c r="A321" s="11" t="s">
        <v>97</v>
      </c>
      <c r="D321" s="2" t="s">
        <v>263</v>
      </c>
    </row>
    <row r="322" spans="1:4" ht="28.8" hidden="1" outlineLevel="1" x14ac:dyDescent="0.3">
      <c r="A322" s="3" t="s">
        <v>131</v>
      </c>
    </row>
    <row r="323" spans="1:4" hidden="1" outlineLevel="1" x14ac:dyDescent="0.3">
      <c r="A323" s="11" t="s">
        <v>98</v>
      </c>
      <c r="D323" s="2" t="s">
        <v>263</v>
      </c>
    </row>
    <row r="324" spans="1:4" ht="28.8" hidden="1" outlineLevel="1" x14ac:dyDescent="0.3">
      <c r="A324" s="3" t="s">
        <v>130</v>
      </c>
    </row>
    <row r="325" spans="1:4" hidden="1" outlineLevel="1" x14ac:dyDescent="0.3">
      <c r="A325" s="11" t="s">
        <v>99</v>
      </c>
      <c r="D325" s="2" t="s">
        <v>263</v>
      </c>
    </row>
    <row r="326" spans="1:4" ht="28.8" hidden="1" outlineLevel="1" x14ac:dyDescent="0.3">
      <c r="A326" s="3" t="s">
        <v>129</v>
      </c>
    </row>
    <row r="327" spans="1:4" hidden="1" outlineLevel="1" x14ac:dyDescent="0.3">
      <c r="A327" s="11" t="s">
        <v>100</v>
      </c>
      <c r="D327" s="2" t="s">
        <v>263</v>
      </c>
    </row>
    <row r="328" spans="1:4" ht="28.8" hidden="1" outlineLevel="1" x14ac:dyDescent="0.3">
      <c r="A328" s="3" t="s">
        <v>128</v>
      </c>
    </row>
    <row r="329" spans="1:4" hidden="1" outlineLevel="1" x14ac:dyDescent="0.3">
      <c r="A329" s="11" t="s">
        <v>101</v>
      </c>
      <c r="D329" s="2" t="s">
        <v>263</v>
      </c>
    </row>
    <row r="330" spans="1:4" hidden="1" outlineLevel="1" x14ac:dyDescent="0.3">
      <c r="A330" s="3" t="s">
        <v>127</v>
      </c>
    </row>
    <row r="331" spans="1:4" hidden="1" outlineLevel="1" x14ac:dyDescent="0.3">
      <c r="A331" s="11" t="s">
        <v>102</v>
      </c>
      <c r="D331" s="2" t="s">
        <v>263</v>
      </c>
    </row>
    <row r="332" spans="1:4" ht="28.8" hidden="1" outlineLevel="1" x14ac:dyDescent="0.3">
      <c r="A332" s="3" t="s">
        <v>126</v>
      </c>
    </row>
    <row r="333" spans="1:4" hidden="1" outlineLevel="1" x14ac:dyDescent="0.3">
      <c r="A333" s="11" t="s">
        <v>103</v>
      </c>
      <c r="D333" s="2" t="s">
        <v>263</v>
      </c>
    </row>
    <row r="334" spans="1:4" ht="28.8" hidden="1" outlineLevel="1" x14ac:dyDescent="0.3">
      <c r="A334" s="3" t="s">
        <v>125</v>
      </c>
    </row>
    <row r="335" spans="1:4" hidden="1" outlineLevel="1" x14ac:dyDescent="0.3">
      <c r="A335" s="11" t="s">
        <v>104</v>
      </c>
      <c r="D335" s="2" t="s">
        <v>263</v>
      </c>
    </row>
    <row r="336" spans="1:4" ht="28.8" hidden="1" outlineLevel="1" x14ac:dyDescent="0.3">
      <c r="A336" s="3" t="s">
        <v>124</v>
      </c>
    </row>
    <row r="337" spans="1:4" hidden="1" outlineLevel="1" x14ac:dyDescent="0.3">
      <c r="A337" s="11" t="s">
        <v>105</v>
      </c>
      <c r="D337" s="2" t="s">
        <v>263</v>
      </c>
    </row>
    <row r="338" spans="1:4" hidden="1" outlineLevel="1" x14ac:dyDescent="0.3">
      <c r="A338" s="3" t="s">
        <v>123</v>
      </c>
    </row>
    <row r="339" spans="1:4" hidden="1" outlineLevel="1" x14ac:dyDescent="0.3">
      <c r="A339" s="11" t="s">
        <v>106</v>
      </c>
      <c r="D339" s="2" t="s">
        <v>263</v>
      </c>
    </row>
    <row r="340" spans="1:4" ht="28.8" hidden="1" outlineLevel="1" x14ac:dyDescent="0.3">
      <c r="A340" s="3" t="s">
        <v>122</v>
      </c>
    </row>
    <row r="341" spans="1:4" hidden="1" outlineLevel="1" x14ac:dyDescent="0.3">
      <c r="A341" s="11" t="s">
        <v>107</v>
      </c>
      <c r="D341" s="2" t="s">
        <v>263</v>
      </c>
    </row>
    <row r="342" spans="1:4" hidden="1" outlineLevel="1" x14ac:dyDescent="0.3">
      <c r="A342" s="3" t="s">
        <v>121</v>
      </c>
    </row>
    <row r="343" spans="1:4" hidden="1" outlineLevel="1" x14ac:dyDescent="0.3">
      <c r="A343" s="11" t="s">
        <v>108</v>
      </c>
      <c r="D343" s="2" t="s">
        <v>263</v>
      </c>
    </row>
    <row r="344" spans="1:4" hidden="1" outlineLevel="1" x14ac:dyDescent="0.3">
      <c r="A344" s="3" t="s">
        <v>120</v>
      </c>
    </row>
    <row r="345" spans="1:4" hidden="1" outlineLevel="1" x14ac:dyDescent="0.3">
      <c r="A345" s="11" t="s">
        <v>109</v>
      </c>
      <c r="D345" s="2" t="s">
        <v>263</v>
      </c>
    </row>
    <row r="346" spans="1:4" ht="28.8" hidden="1" outlineLevel="1" x14ac:dyDescent="0.3">
      <c r="A346" s="3" t="s">
        <v>119</v>
      </c>
    </row>
    <row r="347" spans="1:4" hidden="1" outlineLevel="1" x14ac:dyDescent="0.3"/>
    <row r="348" spans="1:4" hidden="1" outlineLevel="1" x14ac:dyDescent="0.3">
      <c r="A348" s="10" t="s">
        <v>76</v>
      </c>
    </row>
    <row r="349" spans="1:4" collapsed="1" x14ac:dyDescent="0.3"/>
    <row r="351" spans="1:4" ht="18" x14ac:dyDescent="0.35">
      <c r="A351" s="7" t="s">
        <v>110</v>
      </c>
    </row>
    <row r="352" spans="1:4" hidden="1" outlineLevel="1" x14ac:dyDescent="0.3"/>
    <row r="353" spans="1:4" hidden="1" outlineLevel="1" x14ac:dyDescent="0.3">
      <c r="A353" s="8" t="s">
        <v>111</v>
      </c>
      <c r="C353" t="s">
        <v>347</v>
      </c>
      <c r="D353" t="s">
        <v>342</v>
      </c>
    </row>
    <row r="354" spans="1:4" hidden="1" outlineLevel="1" x14ac:dyDescent="0.3">
      <c r="A354" s="9" t="s">
        <v>64</v>
      </c>
      <c r="B354">
        <f>1/2</f>
        <v>0.5</v>
      </c>
      <c r="D354" t="s">
        <v>343</v>
      </c>
    </row>
    <row r="355" spans="1:4" hidden="1" outlineLevel="1" x14ac:dyDescent="0.3">
      <c r="A355" s="9" t="s">
        <v>8</v>
      </c>
      <c r="B355">
        <f>2/2</f>
        <v>1</v>
      </c>
      <c r="D355" t="s">
        <v>247</v>
      </c>
    </row>
    <row r="356" spans="1:4" hidden="1" outlineLevel="1" x14ac:dyDescent="0.3">
      <c r="A356" s="9" t="s">
        <v>65</v>
      </c>
      <c r="B356">
        <f>3/2</f>
        <v>1.5</v>
      </c>
      <c r="D356" t="s">
        <v>344</v>
      </c>
    </row>
    <row r="357" spans="1:4" hidden="1" outlineLevel="1" x14ac:dyDescent="0.3">
      <c r="A357" s="9" t="s">
        <v>66</v>
      </c>
      <c r="B357">
        <f>4/2</f>
        <v>2</v>
      </c>
      <c r="D357" t="s">
        <v>345</v>
      </c>
    </row>
    <row r="358" spans="1:4" hidden="1" outlineLevel="1" x14ac:dyDescent="0.3">
      <c r="A358" s="9" t="s">
        <v>67</v>
      </c>
      <c r="B358">
        <f>5/2</f>
        <v>2.5</v>
      </c>
      <c r="D358" t="s">
        <v>346</v>
      </c>
    </row>
    <row r="359" spans="1:4" hidden="1" outlineLevel="1" x14ac:dyDescent="0.3">
      <c r="A359" s="3" t="s">
        <v>68</v>
      </c>
    </row>
    <row r="360" spans="1:4" hidden="1" outlineLevel="1" x14ac:dyDescent="0.3">
      <c r="A360" s="3" t="s">
        <v>32</v>
      </c>
    </row>
    <row r="361" spans="1:4" hidden="1" outlineLevel="1" x14ac:dyDescent="0.3">
      <c r="A361" s="3"/>
    </row>
    <row r="362" spans="1:4" hidden="1" outlineLevel="1" x14ac:dyDescent="0.3">
      <c r="A362" s="8" t="s">
        <v>112</v>
      </c>
      <c r="D362" t="s">
        <v>348</v>
      </c>
    </row>
    <row r="363" spans="1:4" hidden="1" outlineLevel="1" x14ac:dyDescent="0.3">
      <c r="A363" s="9" t="s">
        <v>134</v>
      </c>
      <c r="B363">
        <v>3</v>
      </c>
      <c r="D363" t="s">
        <v>159</v>
      </c>
    </row>
    <row r="364" spans="1:4" hidden="1" outlineLevel="1" x14ac:dyDescent="0.3">
      <c r="A364" s="9" t="s">
        <v>135</v>
      </c>
      <c r="B364">
        <v>3</v>
      </c>
      <c r="D364" t="s">
        <v>137</v>
      </c>
    </row>
    <row r="365" spans="1:4" hidden="1" outlineLevel="1" x14ac:dyDescent="0.3">
      <c r="A365" s="9" t="s">
        <v>136</v>
      </c>
      <c r="B365">
        <v>3</v>
      </c>
    </row>
    <row r="366" spans="1:4" hidden="1" outlineLevel="1" x14ac:dyDescent="0.3">
      <c r="A366" s="9" t="s">
        <v>137</v>
      </c>
      <c r="B366">
        <v>0</v>
      </c>
    </row>
    <row r="367" spans="1:4" hidden="1" outlineLevel="1" x14ac:dyDescent="0.3">
      <c r="A367" s="3"/>
    </row>
    <row r="368" spans="1:4" hidden="1" outlineLevel="1" x14ac:dyDescent="0.3">
      <c r="A368" s="3" t="s">
        <v>362</v>
      </c>
    </row>
    <row r="369" spans="1:4" hidden="1" outlineLevel="1" x14ac:dyDescent="0.3">
      <c r="A369" s="11" t="s">
        <v>361</v>
      </c>
    </row>
    <row r="370" spans="1:4" hidden="1" outlineLevel="1" x14ac:dyDescent="0.3">
      <c r="A370" s="9" t="s">
        <v>159</v>
      </c>
    </row>
    <row r="371" spans="1:4" hidden="1" outlineLevel="1" x14ac:dyDescent="0.3">
      <c r="A371" s="9" t="s">
        <v>137</v>
      </c>
    </row>
    <row r="372" spans="1:4" hidden="1" outlineLevel="1" x14ac:dyDescent="0.3">
      <c r="A372" s="11" t="s">
        <v>364</v>
      </c>
      <c r="D372" t="s">
        <v>360</v>
      </c>
    </row>
    <row r="373" spans="1:4" hidden="1" outlineLevel="1" x14ac:dyDescent="0.3">
      <c r="A373" s="9" t="s">
        <v>154</v>
      </c>
      <c r="D373" t="s">
        <v>159</v>
      </c>
    </row>
    <row r="374" spans="1:4" hidden="1" outlineLevel="1" x14ac:dyDescent="0.3">
      <c r="A374" s="9" t="s">
        <v>155</v>
      </c>
      <c r="D374" t="s">
        <v>137</v>
      </c>
    </row>
    <row r="375" spans="1:4" hidden="1" outlineLevel="1" x14ac:dyDescent="0.3">
      <c r="A375" s="9" t="s">
        <v>156</v>
      </c>
    </row>
    <row r="376" spans="1:4" hidden="1" outlineLevel="1" x14ac:dyDescent="0.3">
      <c r="A376" s="9" t="s">
        <v>157</v>
      </c>
    </row>
    <row r="377" spans="1:4" hidden="1" outlineLevel="1" x14ac:dyDescent="0.3">
      <c r="A377" s="3"/>
    </row>
    <row r="378" spans="1:4" hidden="1" outlineLevel="1" x14ac:dyDescent="0.3">
      <c r="A378" s="3" t="s">
        <v>363</v>
      </c>
    </row>
    <row r="379" spans="1:4" hidden="1" outlineLevel="1" x14ac:dyDescent="0.3">
      <c r="A379" s="11" t="s">
        <v>138</v>
      </c>
      <c r="D379" t="s">
        <v>353</v>
      </c>
    </row>
    <row r="380" spans="1:4" ht="28.8" hidden="1" outlineLevel="1" x14ac:dyDescent="0.3">
      <c r="A380" s="3" t="s">
        <v>158</v>
      </c>
      <c r="D380" t="s">
        <v>354</v>
      </c>
    </row>
    <row r="381" spans="1:4" hidden="1" outlineLevel="1" x14ac:dyDescent="0.3">
      <c r="A381" s="9" t="s">
        <v>142</v>
      </c>
      <c r="D381" t="s">
        <v>142</v>
      </c>
    </row>
    <row r="382" spans="1:4" hidden="1" outlineLevel="1" x14ac:dyDescent="0.3">
      <c r="A382" s="9" t="s">
        <v>143</v>
      </c>
      <c r="D382" t="s">
        <v>143</v>
      </c>
    </row>
    <row r="383" spans="1:4" hidden="1" outlineLevel="1" x14ac:dyDescent="0.3">
      <c r="A383" s="9" t="s">
        <v>144</v>
      </c>
      <c r="D383" t="s">
        <v>144</v>
      </c>
    </row>
    <row r="384" spans="1:4" hidden="1" outlineLevel="1" x14ac:dyDescent="0.3">
      <c r="A384" s="9" t="s">
        <v>145</v>
      </c>
      <c r="D384" t="s">
        <v>145</v>
      </c>
    </row>
    <row r="385" spans="1:4" hidden="1" outlineLevel="1" x14ac:dyDescent="0.3">
      <c r="A385" s="9" t="s">
        <v>137</v>
      </c>
      <c r="D385" t="s">
        <v>137</v>
      </c>
    </row>
    <row r="386" spans="1:4" hidden="1" outlineLevel="1" x14ac:dyDescent="0.3"/>
    <row r="387" spans="1:4" hidden="1" outlineLevel="1" x14ac:dyDescent="0.3">
      <c r="A387" s="11" t="s">
        <v>149</v>
      </c>
      <c r="D387" t="s">
        <v>355</v>
      </c>
    </row>
    <row r="388" spans="1:4" hidden="1" outlineLevel="1" x14ac:dyDescent="0.3">
      <c r="A388" s="9" t="s">
        <v>146</v>
      </c>
      <c r="D388" t="s">
        <v>146</v>
      </c>
    </row>
    <row r="389" spans="1:4" hidden="1" outlineLevel="1" x14ac:dyDescent="0.3">
      <c r="A389" s="9" t="s">
        <v>147</v>
      </c>
      <c r="D389" t="s">
        <v>147</v>
      </c>
    </row>
    <row r="390" spans="1:4" hidden="1" outlineLevel="1" x14ac:dyDescent="0.3">
      <c r="A390" s="9" t="s">
        <v>148</v>
      </c>
      <c r="D390" t="s">
        <v>148</v>
      </c>
    </row>
    <row r="391" spans="1:4" hidden="1" outlineLevel="1" x14ac:dyDescent="0.3"/>
    <row r="392" spans="1:4" hidden="1" outlineLevel="1" x14ac:dyDescent="0.3">
      <c r="A392" s="11" t="s">
        <v>153</v>
      </c>
      <c r="D392" t="s">
        <v>359</v>
      </c>
    </row>
    <row r="393" spans="1:4" hidden="1" outlineLevel="1" x14ac:dyDescent="0.3">
      <c r="A393" s="9" t="s">
        <v>154</v>
      </c>
      <c r="D393" t="s">
        <v>154</v>
      </c>
    </row>
    <row r="394" spans="1:4" hidden="1" outlineLevel="1" x14ac:dyDescent="0.3">
      <c r="A394" s="9" t="s">
        <v>155</v>
      </c>
      <c r="D394" t="s">
        <v>155</v>
      </c>
    </row>
    <row r="395" spans="1:4" hidden="1" outlineLevel="1" x14ac:dyDescent="0.3">
      <c r="A395" s="9" t="s">
        <v>156</v>
      </c>
      <c r="D395" t="s">
        <v>156</v>
      </c>
    </row>
    <row r="396" spans="1:4" hidden="1" outlineLevel="1" x14ac:dyDescent="0.3">
      <c r="A396" s="9" t="s">
        <v>157</v>
      </c>
      <c r="D396" t="s">
        <v>157</v>
      </c>
    </row>
    <row r="397" spans="1:4" hidden="1" outlineLevel="1" x14ac:dyDescent="0.3"/>
    <row r="398" spans="1:4" hidden="1" outlineLevel="1" x14ac:dyDescent="0.3">
      <c r="A398" s="8" t="s">
        <v>139</v>
      </c>
      <c r="D398" t="s">
        <v>356</v>
      </c>
    </row>
    <row r="399" spans="1:4" hidden="1" outlineLevel="1" x14ac:dyDescent="0.3">
      <c r="A399" s="9" t="s">
        <v>150</v>
      </c>
      <c r="D399" t="s">
        <v>150</v>
      </c>
    </row>
    <row r="400" spans="1:4" hidden="1" outlineLevel="1" x14ac:dyDescent="0.3">
      <c r="A400" s="9" t="s">
        <v>151</v>
      </c>
      <c r="D400" t="s">
        <v>151</v>
      </c>
    </row>
    <row r="401" spans="1:4" hidden="1" outlineLevel="1" x14ac:dyDescent="0.3">
      <c r="A401" s="9" t="s">
        <v>152</v>
      </c>
      <c r="D401" t="s">
        <v>152</v>
      </c>
    </row>
    <row r="402" spans="1:4" hidden="1" outlineLevel="1" x14ac:dyDescent="0.3"/>
    <row r="403" spans="1:4" hidden="1" outlineLevel="1" x14ac:dyDescent="0.3">
      <c r="A403" s="8" t="s">
        <v>84</v>
      </c>
      <c r="D403" t="s">
        <v>349</v>
      </c>
    </row>
    <row r="404" spans="1:4" hidden="1" outlineLevel="1" x14ac:dyDescent="0.3"/>
    <row r="405" spans="1:4" hidden="1" outlineLevel="1" x14ac:dyDescent="0.3">
      <c r="A405" s="8" t="s">
        <v>85</v>
      </c>
      <c r="D405" t="s">
        <v>350</v>
      </c>
    </row>
    <row r="406" spans="1:4" hidden="1" outlineLevel="1" x14ac:dyDescent="0.3"/>
    <row r="407" spans="1:4" hidden="1" outlineLevel="1" x14ac:dyDescent="0.3">
      <c r="A407" s="8" t="s">
        <v>86</v>
      </c>
      <c r="D407" t="s">
        <v>351</v>
      </c>
    </row>
    <row r="408" spans="1:4" hidden="1" outlineLevel="1" x14ac:dyDescent="0.3"/>
    <row r="409" spans="1:4" hidden="1" outlineLevel="1" x14ac:dyDescent="0.3">
      <c r="A409" s="8" t="s">
        <v>140</v>
      </c>
      <c r="D409" t="s">
        <v>352</v>
      </c>
    </row>
    <row r="410" spans="1:4" hidden="1" outlineLevel="1" x14ac:dyDescent="0.3">
      <c r="A410" s="3" t="s">
        <v>88</v>
      </c>
    </row>
    <row r="411" spans="1:4" hidden="1" outlineLevel="1" x14ac:dyDescent="0.3"/>
    <row r="412" spans="1:4" hidden="1" outlineLevel="1" x14ac:dyDescent="0.3">
      <c r="A412" s="8" t="s">
        <v>141</v>
      </c>
      <c r="D412" t="s">
        <v>263</v>
      </c>
    </row>
    <row r="413" spans="1:4" hidden="1" outlineLevel="1" x14ac:dyDescent="0.3">
      <c r="A413" s="9" t="s">
        <v>159</v>
      </c>
    </row>
    <row r="414" spans="1:4" hidden="1" outlineLevel="1" x14ac:dyDescent="0.3">
      <c r="A414" s="9" t="s">
        <v>137</v>
      </c>
    </row>
    <row r="415" spans="1:4" hidden="1" outlineLevel="1" x14ac:dyDescent="0.3"/>
    <row r="416" spans="1:4" hidden="1" outlineLevel="1" x14ac:dyDescent="0.3">
      <c r="A416" s="11" t="s">
        <v>163</v>
      </c>
      <c r="D416" t="s">
        <v>263</v>
      </c>
    </row>
    <row r="417" spans="1:4" hidden="1" outlineLevel="1" x14ac:dyDescent="0.3">
      <c r="A417" s="9" t="s">
        <v>159</v>
      </c>
    </row>
    <row r="418" spans="1:4" hidden="1" outlineLevel="1" x14ac:dyDescent="0.3">
      <c r="A418" s="9" t="s">
        <v>137</v>
      </c>
    </row>
    <row r="419" spans="1:4" hidden="1" outlineLevel="1" x14ac:dyDescent="0.3"/>
    <row r="420" spans="1:4" hidden="1" outlineLevel="1" x14ac:dyDescent="0.3">
      <c r="A420" s="11" t="s">
        <v>162</v>
      </c>
      <c r="D420" t="s">
        <v>357</v>
      </c>
    </row>
    <row r="421" spans="1:4" ht="28.8" hidden="1" outlineLevel="1" x14ac:dyDescent="0.3">
      <c r="A421" s="3" t="s">
        <v>158</v>
      </c>
    </row>
    <row r="422" spans="1:4" hidden="1" outlineLevel="1" x14ac:dyDescent="0.3">
      <c r="A422" s="9" t="s">
        <v>159</v>
      </c>
      <c r="D422" t="s">
        <v>159</v>
      </c>
    </row>
    <row r="423" spans="1:4" hidden="1" outlineLevel="1" x14ac:dyDescent="0.3">
      <c r="A423" s="9" t="s">
        <v>137</v>
      </c>
      <c r="D423" t="s">
        <v>137</v>
      </c>
    </row>
    <row r="424" spans="1:4" hidden="1" outlineLevel="1" x14ac:dyDescent="0.3"/>
    <row r="425" spans="1:4" hidden="1" outlineLevel="1" x14ac:dyDescent="0.3">
      <c r="A425" s="11" t="s">
        <v>160</v>
      </c>
      <c r="D425" t="s">
        <v>355</v>
      </c>
    </row>
    <row r="426" spans="1:4" hidden="1" outlineLevel="1" x14ac:dyDescent="0.3">
      <c r="A426" s="9" t="s">
        <v>146</v>
      </c>
      <c r="D426" t="s">
        <v>146</v>
      </c>
    </row>
    <row r="427" spans="1:4" hidden="1" outlineLevel="1" x14ac:dyDescent="0.3">
      <c r="A427" s="9" t="s">
        <v>147</v>
      </c>
      <c r="D427" t="s">
        <v>147</v>
      </c>
    </row>
    <row r="428" spans="1:4" hidden="1" outlineLevel="1" x14ac:dyDescent="0.3">
      <c r="A428" s="9" t="s">
        <v>148</v>
      </c>
      <c r="D428" t="s">
        <v>148</v>
      </c>
    </row>
    <row r="429" spans="1:4" hidden="1" outlineLevel="1" x14ac:dyDescent="0.3"/>
    <row r="430" spans="1:4" hidden="1" outlineLevel="1" x14ac:dyDescent="0.3">
      <c r="A430" s="8" t="s">
        <v>139</v>
      </c>
      <c r="D430" t="s">
        <v>356</v>
      </c>
    </row>
    <row r="431" spans="1:4" hidden="1" outlineLevel="1" x14ac:dyDescent="0.3">
      <c r="A431" s="9" t="s">
        <v>150</v>
      </c>
      <c r="D431" t="s">
        <v>150</v>
      </c>
    </row>
    <row r="432" spans="1:4" hidden="1" outlineLevel="1" x14ac:dyDescent="0.3">
      <c r="A432" s="9" t="s">
        <v>151</v>
      </c>
      <c r="D432" t="s">
        <v>358</v>
      </c>
    </row>
    <row r="433" spans="1:4" hidden="1" outlineLevel="1" x14ac:dyDescent="0.3">
      <c r="A433" s="9" t="s">
        <v>152</v>
      </c>
      <c r="D433" t="s">
        <v>152</v>
      </c>
    </row>
    <row r="434" spans="1:4" hidden="1" outlineLevel="1" x14ac:dyDescent="0.3">
      <c r="A434" s="9" t="s">
        <v>161</v>
      </c>
      <c r="D434" t="s">
        <v>161</v>
      </c>
    </row>
    <row r="435" spans="1:4" collapsed="1" x14ac:dyDescent="0.3"/>
    <row r="437" spans="1:4" ht="18" x14ac:dyDescent="0.35">
      <c r="A437" s="7" t="s">
        <v>164</v>
      </c>
    </row>
    <row r="438" spans="1:4" ht="57.6" hidden="1" outlineLevel="1" x14ac:dyDescent="0.3">
      <c r="A438" s="3" t="s">
        <v>179</v>
      </c>
    </row>
    <row r="439" spans="1:4" hidden="1" outlineLevel="1" x14ac:dyDescent="0.3"/>
    <row r="440" spans="1:4" hidden="1" outlineLevel="1" x14ac:dyDescent="0.3">
      <c r="A440" s="8" t="s">
        <v>165</v>
      </c>
      <c r="C440" t="s">
        <v>333</v>
      </c>
      <c r="D440" t="s">
        <v>309</v>
      </c>
    </row>
    <row r="441" spans="1:4" hidden="1" outlineLevel="1" x14ac:dyDescent="0.3">
      <c r="A441" s="3" t="s">
        <v>180</v>
      </c>
      <c r="D441" t="s">
        <v>310</v>
      </c>
    </row>
    <row r="442" spans="1:4" hidden="1" outlineLevel="1" x14ac:dyDescent="0.3">
      <c r="A442" s="9" t="s">
        <v>70</v>
      </c>
      <c r="B442">
        <v>2</v>
      </c>
      <c r="D442" t="s">
        <v>265</v>
      </c>
    </row>
    <row r="443" spans="1:4" hidden="1" outlineLevel="1" x14ac:dyDescent="0.3">
      <c r="A443" s="9" t="s">
        <v>71</v>
      </c>
      <c r="B443">
        <v>0</v>
      </c>
      <c r="D443" t="s">
        <v>71</v>
      </c>
    </row>
    <row r="444" spans="1:4" hidden="1" outlineLevel="1" x14ac:dyDescent="0.3">
      <c r="A444" s="9" t="s">
        <v>72</v>
      </c>
      <c r="B444">
        <v>1</v>
      </c>
      <c r="D444" t="s">
        <v>266</v>
      </c>
    </row>
    <row r="445" spans="1:4" hidden="1" outlineLevel="1" x14ac:dyDescent="0.3">
      <c r="A445" s="9" t="s">
        <v>73</v>
      </c>
      <c r="B445">
        <v>0</v>
      </c>
      <c r="D445" t="s">
        <v>73</v>
      </c>
    </row>
    <row r="446" spans="1:4" hidden="1" outlineLevel="1" x14ac:dyDescent="0.3">
      <c r="A446" s="9" t="s">
        <v>74</v>
      </c>
      <c r="B446">
        <v>0</v>
      </c>
      <c r="D446" t="s">
        <v>74</v>
      </c>
    </row>
    <row r="447" spans="1:4" s="1" customFormat="1" hidden="1" outlineLevel="1" x14ac:dyDescent="0.3">
      <c r="A447" s="3" t="s">
        <v>208</v>
      </c>
    </row>
    <row r="448" spans="1:4" collapsed="1" x14ac:dyDescent="0.3"/>
    <row r="450" spans="1:4" ht="18" x14ac:dyDescent="0.35">
      <c r="A450" s="7" t="s">
        <v>166</v>
      </c>
    </row>
    <row r="451" spans="1:4" hidden="1" outlineLevel="1" x14ac:dyDescent="0.3"/>
    <row r="452" spans="1:4" hidden="1" outlineLevel="1" x14ac:dyDescent="0.3">
      <c r="A452" s="8" t="s">
        <v>167</v>
      </c>
      <c r="C452" t="s">
        <v>333</v>
      </c>
      <c r="D452" t="s">
        <v>314</v>
      </c>
    </row>
    <row r="453" spans="1:4" ht="115.2" hidden="1" outlineLevel="1" x14ac:dyDescent="0.3">
      <c r="A453" s="3" t="s">
        <v>181</v>
      </c>
      <c r="D453" t="s">
        <v>313</v>
      </c>
    </row>
    <row r="454" spans="1:4" hidden="1" outlineLevel="1" x14ac:dyDescent="0.3">
      <c r="A454" s="9" t="s">
        <v>159</v>
      </c>
      <c r="B454" t="s">
        <v>320</v>
      </c>
      <c r="D454" t="s">
        <v>159</v>
      </c>
    </row>
    <row r="455" spans="1:4" hidden="1" outlineLevel="1" x14ac:dyDescent="0.3">
      <c r="A455" s="9" t="s">
        <v>182</v>
      </c>
      <c r="B455">
        <v>5</v>
      </c>
      <c r="D455" t="s">
        <v>315</v>
      </c>
    </row>
    <row r="456" spans="1:4" hidden="1" outlineLevel="1" x14ac:dyDescent="0.3">
      <c r="A456" s="9" t="s">
        <v>183</v>
      </c>
      <c r="B456">
        <v>1</v>
      </c>
      <c r="D456" t="s">
        <v>316</v>
      </c>
    </row>
    <row r="457" spans="1:4" hidden="1" outlineLevel="1" x14ac:dyDescent="0.3"/>
    <row r="458" spans="1:4" hidden="1" outlineLevel="1" x14ac:dyDescent="0.3">
      <c r="A458" s="11" t="s">
        <v>184</v>
      </c>
      <c r="C458" t="s">
        <v>333</v>
      </c>
      <c r="D458" t="s">
        <v>317</v>
      </c>
    </row>
    <row r="459" spans="1:4" hidden="1" outlineLevel="1" x14ac:dyDescent="0.3">
      <c r="A459" s="9" t="s">
        <v>159</v>
      </c>
      <c r="B459">
        <v>3</v>
      </c>
      <c r="D459" t="s">
        <v>318</v>
      </c>
    </row>
    <row r="460" spans="1:4" hidden="1" outlineLevel="1" x14ac:dyDescent="0.3">
      <c r="A460" s="9" t="s">
        <v>137</v>
      </c>
      <c r="B460">
        <v>2</v>
      </c>
      <c r="D460" t="s">
        <v>319</v>
      </c>
    </row>
    <row r="461" spans="1:4" hidden="1" outlineLevel="1" x14ac:dyDescent="0.3">
      <c r="A461" s="3" t="s">
        <v>185</v>
      </c>
    </row>
    <row r="462" spans="1:4" hidden="1" outlineLevel="1" x14ac:dyDescent="0.3"/>
    <row r="463" spans="1:4" hidden="1" outlineLevel="1" x14ac:dyDescent="0.3">
      <c r="A463" s="8" t="s">
        <v>168</v>
      </c>
      <c r="C463" t="s">
        <v>347</v>
      </c>
      <c r="D463" t="s">
        <v>371</v>
      </c>
    </row>
    <row r="464" spans="1:4" hidden="1" outlineLevel="1" x14ac:dyDescent="0.3">
      <c r="A464" s="9" t="s">
        <v>64</v>
      </c>
      <c r="B464">
        <v>1</v>
      </c>
      <c r="D464" t="s">
        <v>343</v>
      </c>
    </row>
    <row r="465" spans="1:4" hidden="1" outlineLevel="1" x14ac:dyDescent="0.3">
      <c r="A465" s="9" t="s">
        <v>8</v>
      </c>
      <c r="B465">
        <v>2</v>
      </c>
      <c r="D465" t="s">
        <v>247</v>
      </c>
    </row>
    <row r="466" spans="1:4" hidden="1" outlineLevel="1" x14ac:dyDescent="0.3">
      <c r="A466" s="9" t="s">
        <v>65</v>
      </c>
      <c r="B466">
        <v>3</v>
      </c>
      <c r="D466" t="s">
        <v>344</v>
      </c>
    </row>
    <row r="467" spans="1:4" hidden="1" outlineLevel="1" x14ac:dyDescent="0.3">
      <c r="A467" s="9" t="s">
        <v>66</v>
      </c>
      <c r="B467">
        <v>4</v>
      </c>
      <c r="D467" t="s">
        <v>345</v>
      </c>
    </row>
    <row r="468" spans="1:4" hidden="1" outlineLevel="1" x14ac:dyDescent="0.3">
      <c r="A468" s="9" t="s">
        <v>67</v>
      </c>
      <c r="B468">
        <v>5</v>
      </c>
      <c r="D468" t="s">
        <v>346</v>
      </c>
    </row>
    <row r="469" spans="1:4" hidden="1" outlineLevel="1" x14ac:dyDescent="0.3">
      <c r="A469" s="3" t="s">
        <v>169</v>
      </c>
    </row>
    <row r="470" spans="1:4" s="1" customFormat="1" hidden="1" outlineLevel="1" x14ac:dyDescent="0.3">
      <c r="A470" s="3" t="s">
        <v>32</v>
      </c>
    </row>
    <row r="471" spans="1:4" collapsed="1" x14ac:dyDescent="0.3"/>
    <row r="473" spans="1:4" ht="18" x14ac:dyDescent="0.35">
      <c r="A473" s="7" t="s">
        <v>170</v>
      </c>
    </row>
    <row r="474" spans="1:4" hidden="1" outlineLevel="1" x14ac:dyDescent="0.3"/>
    <row r="475" spans="1:4" hidden="1" outlineLevel="1" x14ac:dyDescent="0.3">
      <c r="A475" s="8" t="s">
        <v>171</v>
      </c>
      <c r="C475" t="s">
        <v>333</v>
      </c>
      <c r="D475" t="s">
        <v>311</v>
      </c>
    </row>
    <row r="476" spans="1:4" ht="28.8" hidden="1" outlineLevel="1" x14ac:dyDescent="0.3">
      <c r="A476" s="3" t="s">
        <v>186</v>
      </c>
      <c r="D476" t="s">
        <v>312</v>
      </c>
    </row>
    <row r="477" spans="1:4" hidden="1" outlineLevel="1" x14ac:dyDescent="0.3">
      <c r="A477" s="9" t="s">
        <v>70</v>
      </c>
      <c r="B477">
        <v>2</v>
      </c>
      <c r="D477" t="s">
        <v>265</v>
      </c>
    </row>
    <row r="478" spans="1:4" hidden="1" outlineLevel="1" x14ac:dyDescent="0.3">
      <c r="A478" s="9" t="s">
        <v>71</v>
      </c>
      <c r="B478">
        <v>0</v>
      </c>
      <c r="D478" t="s">
        <v>71</v>
      </c>
    </row>
    <row r="479" spans="1:4" hidden="1" outlineLevel="1" x14ac:dyDescent="0.3">
      <c r="A479" s="9" t="s">
        <v>72</v>
      </c>
      <c r="B479">
        <v>1</v>
      </c>
      <c r="D479" t="s">
        <v>266</v>
      </c>
    </row>
    <row r="480" spans="1:4" hidden="1" outlineLevel="1" x14ac:dyDescent="0.3">
      <c r="A480" s="9" t="s">
        <v>73</v>
      </c>
      <c r="B480">
        <v>0</v>
      </c>
      <c r="D480" t="s">
        <v>73</v>
      </c>
    </row>
    <row r="481" spans="1:4" hidden="1" outlineLevel="1" x14ac:dyDescent="0.3">
      <c r="A481" s="9" t="s">
        <v>74</v>
      </c>
      <c r="B481">
        <v>0</v>
      </c>
      <c r="D481" t="s">
        <v>74</v>
      </c>
    </row>
    <row r="482" spans="1:4" s="1" customFormat="1" hidden="1" outlineLevel="1" x14ac:dyDescent="0.3">
      <c r="A482" s="3" t="s">
        <v>208</v>
      </c>
    </row>
    <row r="483" spans="1:4" collapsed="1" x14ac:dyDescent="0.3"/>
    <row r="485" spans="1:4" ht="18" x14ac:dyDescent="0.35">
      <c r="A485" s="7" t="s">
        <v>172</v>
      </c>
    </row>
    <row r="486" spans="1:4" hidden="1" outlineLevel="1" x14ac:dyDescent="0.3"/>
    <row r="487" spans="1:4" hidden="1" outlineLevel="1" x14ac:dyDescent="0.3">
      <c r="A487" s="8" t="s">
        <v>173</v>
      </c>
      <c r="C487" t="s">
        <v>333</v>
      </c>
      <c r="D487" t="s">
        <v>321</v>
      </c>
    </row>
    <row r="488" spans="1:4" hidden="1" outlineLevel="1" x14ac:dyDescent="0.3">
      <c r="A488" s="9" t="s">
        <v>159</v>
      </c>
    </row>
    <row r="489" spans="1:4" hidden="1" outlineLevel="1" x14ac:dyDescent="0.3">
      <c r="A489" s="9" t="s">
        <v>137</v>
      </c>
      <c r="B489">
        <v>0</v>
      </c>
      <c r="D489" t="s">
        <v>326</v>
      </c>
    </row>
    <row r="490" spans="1:4" hidden="1" outlineLevel="1" x14ac:dyDescent="0.3"/>
    <row r="491" spans="1:4" ht="28.8" hidden="1" outlineLevel="1" x14ac:dyDescent="0.3">
      <c r="A491" s="11" t="s">
        <v>187</v>
      </c>
      <c r="C491" t="s">
        <v>333</v>
      </c>
      <c r="D491" t="s">
        <v>327</v>
      </c>
    </row>
    <row r="492" spans="1:4" hidden="1" outlineLevel="1" x14ac:dyDescent="0.3">
      <c r="A492" s="9" t="s">
        <v>174</v>
      </c>
      <c r="B492">
        <v>1</v>
      </c>
      <c r="D492" t="s">
        <v>322</v>
      </c>
    </row>
    <row r="493" spans="1:4" ht="28.8" hidden="1" outlineLevel="1" x14ac:dyDescent="0.3">
      <c r="A493" s="9" t="s">
        <v>175</v>
      </c>
      <c r="B493">
        <v>2</v>
      </c>
      <c r="D493" t="s">
        <v>323</v>
      </c>
    </row>
    <row r="494" spans="1:4" ht="28.8" hidden="1" outlineLevel="1" x14ac:dyDescent="0.3">
      <c r="A494" s="9" t="s">
        <v>176</v>
      </c>
      <c r="B494">
        <v>4</v>
      </c>
      <c r="D494" t="s">
        <v>324</v>
      </c>
    </row>
    <row r="495" spans="1:4" ht="28.8" hidden="1" outlineLevel="1" x14ac:dyDescent="0.3">
      <c r="A495" s="9" t="s">
        <v>177</v>
      </c>
      <c r="B495">
        <v>5</v>
      </c>
      <c r="D495" t="s">
        <v>325</v>
      </c>
    </row>
    <row r="496" spans="1:4" hidden="1" outlineLevel="1" x14ac:dyDescent="0.3">
      <c r="A496" s="3" t="s">
        <v>178</v>
      </c>
    </row>
    <row r="497" spans="1:4" collapsed="1" x14ac:dyDescent="0.3"/>
    <row r="499" spans="1:4" ht="18" x14ac:dyDescent="0.35">
      <c r="A499" s="7" t="s">
        <v>188</v>
      </c>
    </row>
    <row r="500" spans="1:4" hidden="1" outlineLevel="1" x14ac:dyDescent="0.3"/>
    <row r="501" spans="1:4" hidden="1" outlineLevel="1" x14ac:dyDescent="0.3">
      <c r="A501" s="8" t="s">
        <v>189</v>
      </c>
      <c r="D501" t="s">
        <v>263</v>
      </c>
    </row>
    <row r="502" spans="1:4" ht="43.2" hidden="1" outlineLevel="1" x14ac:dyDescent="0.3">
      <c r="A502" s="3" t="s">
        <v>209</v>
      </c>
    </row>
    <row r="503" spans="1:4" hidden="1" outlineLevel="1" x14ac:dyDescent="0.3">
      <c r="A503" s="9" t="s">
        <v>70</v>
      </c>
    </row>
    <row r="504" spans="1:4" hidden="1" outlineLevel="1" x14ac:dyDescent="0.3">
      <c r="A504" s="9" t="s">
        <v>71</v>
      </c>
    </row>
    <row r="505" spans="1:4" hidden="1" outlineLevel="1" x14ac:dyDescent="0.3">
      <c r="A505" s="9" t="s">
        <v>72</v>
      </c>
    </row>
    <row r="506" spans="1:4" hidden="1" outlineLevel="1" x14ac:dyDescent="0.3">
      <c r="A506" s="9" t="s">
        <v>73</v>
      </c>
    </row>
    <row r="507" spans="1:4" hidden="1" outlineLevel="1" x14ac:dyDescent="0.3">
      <c r="A507" s="9" t="s">
        <v>74</v>
      </c>
    </row>
    <row r="508" spans="1:4" s="1" customFormat="1" hidden="1" outlineLevel="1" x14ac:dyDescent="0.3">
      <c r="A508" s="3" t="s">
        <v>207</v>
      </c>
    </row>
    <row r="509" spans="1:4" collapsed="1" x14ac:dyDescent="0.3"/>
    <row r="511" spans="1:4" ht="18" x14ac:dyDescent="0.35">
      <c r="A511" s="7" t="s">
        <v>190</v>
      </c>
      <c r="D511" t="s">
        <v>302</v>
      </c>
    </row>
    <row r="512" spans="1:4" hidden="1" outlineLevel="1" x14ac:dyDescent="0.3"/>
    <row r="513" spans="1:4" hidden="1" outlineLevel="1" x14ac:dyDescent="0.3">
      <c r="A513" s="8" t="s">
        <v>191</v>
      </c>
      <c r="C513" t="s">
        <v>333</v>
      </c>
      <c r="D513" t="s">
        <v>301</v>
      </c>
    </row>
    <row r="514" spans="1:4" hidden="1" outlineLevel="1" x14ac:dyDescent="0.3">
      <c r="A514" s="9" t="s">
        <v>70</v>
      </c>
      <c r="B514">
        <v>2</v>
      </c>
      <c r="D514" t="s">
        <v>265</v>
      </c>
    </row>
    <row r="515" spans="1:4" hidden="1" outlineLevel="1" x14ac:dyDescent="0.3">
      <c r="A515" s="9" t="s">
        <v>71</v>
      </c>
      <c r="B515">
        <v>2</v>
      </c>
      <c r="D515" t="s">
        <v>71</v>
      </c>
    </row>
    <row r="516" spans="1:4" hidden="1" outlineLevel="1" x14ac:dyDescent="0.3">
      <c r="A516" s="9" t="s">
        <v>72</v>
      </c>
      <c r="B516">
        <v>1</v>
      </c>
      <c r="D516" t="s">
        <v>266</v>
      </c>
    </row>
    <row r="517" spans="1:4" hidden="1" outlineLevel="1" x14ac:dyDescent="0.3">
      <c r="A517" s="9" t="s">
        <v>73</v>
      </c>
      <c r="B517">
        <v>0</v>
      </c>
      <c r="D517" t="s">
        <v>73</v>
      </c>
    </row>
    <row r="518" spans="1:4" hidden="1" outlineLevel="1" x14ac:dyDescent="0.3">
      <c r="A518" s="9" t="s">
        <v>74</v>
      </c>
      <c r="B518">
        <v>0</v>
      </c>
      <c r="D518" t="s">
        <v>74</v>
      </c>
    </row>
    <row r="519" spans="1:4" s="1" customFormat="1" hidden="1" outlineLevel="1" x14ac:dyDescent="0.3">
      <c r="A519" s="3" t="s">
        <v>207</v>
      </c>
    </row>
    <row r="520" spans="1:4" hidden="1" outlineLevel="1" x14ac:dyDescent="0.3"/>
    <row r="521" spans="1:4" hidden="1" outlineLevel="1" x14ac:dyDescent="0.3">
      <c r="A521" s="8" t="s">
        <v>192</v>
      </c>
      <c r="C521" t="s">
        <v>333</v>
      </c>
      <c r="D521" t="s">
        <v>304</v>
      </c>
    </row>
    <row r="522" spans="1:4" hidden="1" outlineLevel="1" x14ac:dyDescent="0.3">
      <c r="A522" s="9" t="s">
        <v>70</v>
      </c>
      <c r="B522" t="s">
        <v>296</v>
      </c>
      <c r="D522" t="s">
        <v>265</v>
      </c>
    </row>
    <row r="523" spans="1:4" hidden="1" outlineLevel="1" x14ac:dyDescent="0.3">
      <c r="A523" s="9" t="s">
        <v>71</v>
      </c>
      <c r="B523" t="s">
        <v>296</v>
      </c>
      <c r="D523" t="s">
        <v>71</v>
      </c>
    </row>
    <row r="524" spans="1:4" hidden="1" outlineLevel="1" x14ac:dyDescent="0.3">
      <c r="A524" s="9" t="s">
        <v>72</v>
      </c>
      <c r="B524" t="s">
        <v>296</v>
      </c>
      <c r="D524" t="s">
        <v>266</v>
      </c>
    </row>
    <row r="525" spans="1:4" hidden="1" outlineLevel="1" x14ac:dyDescent="0.3">
      <c r="A525" s="9" t="s">
        <v>73</v>
      </c>
      <c r="B525" t="s">
        <v>296</v>
      </c>
      <c r="D525" t="s">
        <v>73</v>
      </c>
    </row>
    <row r="526" spans="1:4" hidden="1" outlineLevel="1" x14ac:dyDescent="0.3">
      <c r="A526" s="9" t="s">
        <v>74</v>
      </c>
      <c r="B526" t="s">
        <v>296</v>
      </c>
      <c r="D526" t="s">
        <v>74</v>
      </c>
    </row>
    <row r="527" spans="1:4" s="1" customFormat="1" hidden="1" outlineLevel="1" x14ac:dyDescent="0.3">
      <c r="A527" s="3" t="s">
        <v>207</v>
      </c>
    </row>
    <row r="528" spans="1:4" hidden="1" outlineLevel="1" x14ac:dyDescent="0.3"/>
    <row r="529" spans="1:4" hidden="1" outlineLevel="1" x14ac:dyDescent="0.3">
      <c r="A529" s="8" t="s">
        <v>193</v>
      </c>
      <c r="C529" t="s">
        <v>333</v>
      </c>
      <c r="D529" t="s">
        <v>303</v>
      </c>
    </row>
    <row r="530" spans="1:4" ht="28.8" hidden="1" outlineLevel="1" x14ac:dyDescent="0.3">
      <c r="A530" s="3" t="s">
        <v>211</v>
      </c>
      <c r="D530" t="s">
        <v>305</v>
      </c>
    </row>
    <row r="531" spans="1:4" hidden="1" outlineLevel="1" x14ac:dyDescent="0.3">
      <c r="A531" s="9" t="s">
        <v>70</v>
      </c>
      <c r="B531">
        <v>4</v>
      </c>
      <c r="D531" t="s">
        <v>265</v>
      </c>
    </row>
    <row r="532" spans="1:4" hidden="1" outlineLevel="1" x14ac:dyDescent="0.3">
      <c r="A532" s="9" t="s">
        <v>71</v>
      </c>
      <c r="B532">
        <v>2</v>
      </c>
      <c r="D532" t="s">
        <v>71</v>
      </c>
    </row>
    <row r="533" spans="1:4" hidden="1" outlineLevel="1" x14ac:dyDescent="0.3">
      <c r="A533" s="9" t="s">
        <v>72</v>
      </c>
      <c r="B533">
        <v>1</v>
      </c>
      <c r="D533" t="s">
        <v>266</v>
      </c>
    </row>
    <row r="534" spans="1:4" hidden="1" outlineLevel="1" x14ac:dyDescent="0.3">
      <c r="A534" s="9" t="s">
        <v>73</v>
      </c>
      <c r="B534">
        <v>0</v>
      </c>
      <c r="D534" t="s">
        <v>73</v>
      </c>
    </row>
    <row r="535" spans="1:4" hidden="1" outlineLevel="1" x14ac:dyDescent="0.3">
      <c r="A535" s="9" t="s">
        <v>74</v>
      </c>
      <c r="B535">
        <v>0</v>
      </c>
      <c r="D535" t="s">
        <v>74</v>
      </c>
    </row>
    <row r="536" spans="1:4" s="1" customFormat="1" hidden="1" outlineLevel="1" x14ac:dyDescent="0.3">
      <c r="A536" s="3" t="s">
        <v>207</v>
      </c>
    </row>
    <row r="537" spans="1:4" hidden="1" outlineLevel="1" x14ac:dyDescent="0.3"/>
    <row r="538" spans="1:4" hidden="1" outlineLevel="1" x14ac:dyDescent="0.3">
      <c r="A538" s="8" t="s">
        <v>194</v>
      </c>
      <c r="D538" t="s">
        <v>263</v>
      </c>
    </row>
    <row r="539" spans="1:4" hidden="1" outlineLevel="1" x14ac:dyDescent="0.3">
      <c r="A539" s="3" t="s">
        <v>212</v>
      </c>
    </row>
    <row r="540" spans="1:4" hidden="1" outlineLevel="1" x14ac:dyDescent="0.3">
      <c r="A540" s="9" t="s">
        <v>70</v>
      </c>
    </row>
    <row r="541" spans="1:4" hidden="1" outlineLevel="1" x14ac:dyDescent="0.3">
      <c r="A541" s="9" t="s">
        <v>71</v>
      </c>
    </row>
    <row r="542" spans="1:4" hidden="1" outlineLevel="1" x14ac:dyDescent="0.3">
      <c r="A542" s="9" t="s">
        <v>72</v>
      </c>
    </row>
    <row r="543" spans="1:4" hidden="1" outlineLevel="1" x14ac:dyDescent="0.3">
      <c r="A543" s="9" t="s">
        <v>73</v>
      </c>
    </row>
    <row r="544" spans="1:4" hidden="1" outlineLevel="1" x14ac:dyDescent="0.3">
      <c r="A544" s="9" t="s">
        <v>74</v>
      </c>
    </row>
    <row r="545" spans="1:4" s="1" customFormat="1" hidden="1" outlineLevel="1" x14ac:dyDescent="0.3">
      <c r="A545" s="3" t="s">
        <v>207</v>
      </c>
    </row>
    <row r="546" spans="1:4" hidden="1" outlineLevel="1" x14ac:dyDescent="0.3"/>
    <row r="547" spans="1:4" hidden="1" outlineLevel="1" x14ac:dyDescent="0.3">
      <c r="A547" s="8" t="s">
        <v>195</v>
      </c>
      <c r="C547" t="s">
        <v>333</v>
      </c>
      <c r="D547" t="s">
        <v>306</v>
      </c>
    </row>
    <row r="548" spans="1:4" hidden="1" outlineLevel="1" x14ac:dyDescent="0.3">
      <c r="A548" s="3" t="s">
        <v>213</v>
      </c>
      <c r="D548" t="s">
        <v>307</v>
      </c>
    </row>
    <row r="549" spans="1:4" hidden="1" outlineLevel="1" x14ac:dyDescent="0.3">
      <c r="A549" s="9" t="s">
        <v>70</v>
      </c>
      <c r="B549" t="s">
        <v>296</v>
      </c>
      <c r="D549" t="s">
        <v>265</v>
      </c>
    </row>
    <row r="550" spans="1:4" hidden="1" outlineLevel="1" x14ac:dyDescent="0.3">
      <c r="A550" s="9" t="s">
        <v>71</v>
      </c>
      <c r="B550" t="s">
        <v>296</v>
      </c>
      <c r="D550" t="s">
        <v>71</v>
      </c>
    </row>
    <row r="551" spans="1:4" hidden="1" outlineLevel="1" x14ac:dyDescent="0.3">
      <c r="A551" s="9" t="s">
        <v>72</v>
      </c>
      <c r="B551" t="s">
        <v>296</v>
      </c>
      <c r="D551" t="s">
        <v>266</v>
      </c>
    </row>
    <row r="552" spans="1:4" hidden="1" outlineLevel="1" x14ac:dyDescent="0.3">
      <c r="A552" s="9" t="s">
        <v>73</v>
      </c>
      <c r="B552" t="s">
        <v>296</v>
      </c>
      <c r="D552" t="s">
        <v>73</v>
      </c>
    </row>
    <row r="553" spans="1:4" hidden="1" outlineLevel="1" x14ac:dyDescent="0.3">
      <c r="A553" s="9" t="s">
        <v>74</v>
      </c>
      <c r="B553" t="s">
        <v>296</v>
      </c>
      <c r="D553" t="s">
        <v>74</v>
      </c>
    </row>
    <row r="554" spans="1:4" s="1" customFormat="1" hidden="1" outlineLevel="1" x14ac:dyDescent="0.3">
      <c r="A554" s="3" t="s">
        <v>207</v>
      </c>
    </row>
    <row r="555" spans="1:4" hidden="1" outlineLevel="1" x14ac:dyDescent="0.3"/>
    <row r="556" spans="1:4" hidden="1" outlineLevel="1" x14ac:dyDescent="0.3">
      <c r="A556" s="8" t="s">
        <v>196</v>
      </c>
      <c r="C556" t="s">
        <v>333</v>
      </c>
      <c r="D556" t="s">
        <v>308</v>
      </c>
    </row>
    <row r="557" spans="1:4" hidden="1" outlineLevel="1" x14ac:dyDescent="0.3">
      <c r="A557" s="3" t="s">
        <v>214</v>
      </c>
      <c r="D557" t="s">
        <v>298</v>
      </c>
    </row>
    <row r="558" spans="1:4" hidden="1" outlineLevel="1" x14ac:dyDescent="0.3">
      <c r="A558" s="9" t="s">
        <v>70</v>
      </c>
      <c r="B558" t="s">
        <v>296</v>
      </c>
      <c r="D558" t="s">
        <v>265</v>
      </c>
    </row>
    <row r="559" spans="1:4" hidden="1" outlineLevel="1" x14ac:dyDescent="0.3">
      <c r="A559" s="9" t="s">
        <v>71</v>
      </c>
      <c r="B559" t="s">
        <v>296</v>
      </c>
      <c r="D559" t="s">
        <v>71</v>
      </c>
    </row>
    <row r="560" spans="1:4" hidden="1" outlineLevel="1" x14ac:dyDescent="0.3">
      <c r="A560" s="9" t="s">
        <v>72</v>
      </c>
      <c r="B560" t="s">
        <v>296</v>
      </c>
      <c r="D560" t="s">
        <v>266</v>
      </c>
    </row>
    <row r="561" spans="1:4" hidden="1" outlineLevel="1" x14ac:dyDescent="0.3">
      <c r="A561" s="9" t="s">
        <v>73</v>
      </c>
      <c r="B561" t="s">
        <v>296</v>
      </c>
      <c r="D561" t="s">
        <v>73</v>
      </c>
    </row>
    <row r="562" spans="1:4" hidden="1" outlineLevel="1" x14ac:dyDescent="0.3">
      <c r="A562" s="9" t="s">
        <v>74</v>
      </c>
      <c r="B562" t="s">
        <v>296</v>
      </c>
      <c r="D562" t="s">
        <v>74</v>
      </c>
    </row>
    <row r="563" spans="1:4" s="1" customFormat="1" hidden="1" outlineLevel="1" x14ac:dyDescent="0.3">
      <c r="A563" s="3" t="s">
        <v>207</v>
      </c>
    </row>
    <row r="564" spans="1:4" hidden="1" outlineLevel="1" x14ac:dyDescent="0.3">
      <c r="A564" s="3" t="s">
        <v>210</v>
      </c>
    </row>
    <row r="565" spans="1:4" hidden="1" outlineLevel="1" x14ac:dyDescent="0.3"/>
    <row r="566" spans="1:4" hidden="1" outlineLevel="1" x14ac:dyDescent="0.3">
      <c r="A566" s="6" t="s">
        <v>76</v>
      </c>
    </row>
    <row r="567" spans="1:4" collapsed="1" x14ac:dyDescent="0.3"/>
    <row r="569" spans="1:4" ht="18" x14ac:dyDescent="0.35">
      <c r="A569" s="7" t="s">
        <v>197</v>
      </c>
      <c r="D569" t="s">
        <v>302</v>
      </c>
    </row>
    <row r="570" spans="1:4" hidden="1" outlineLevel="1" x14ac:dyDescent="0.3"/>
    <row r="571" spans="1:4" hidden="1" outlineLevel="1" x14ac:dyDescent="0.3">
      <c r="A571" s="8" t="s">
        <v>198</v>
      </c>
      <c r="C571" t="s">
        <v>333</v>
      </c>
      <c r="D571" t="s">
        <v>292</v>
      </c>
    </row>
    <row r="572" spans="1:4" hidden="1" outlineLevel="1" x14ac:dyDescent="0.3">
      <c r="A572" s="9" t="s">
        <v>70</v>
      </c>
      <c r="B572">
        <v>2</v>
      </c>
      <c r="D572" t="s">
        <v>265</v>
      </c>
    </row>
    <row r="573" spans="1:4" hidden="1" outlineLevel="1" x14ac:dyDescent="0.3">
      <c r="A573" s="9" t="s">
        <v>71</v>
      </c>
      <c r="B573">
        <v>0</v>
      </c>
      <c r="D573" t="s">
        <v>71</v>
      </c>
    </row>
    <row r="574" spans="1:4" hidden="1" outlineLevel="1" x14ac:dyDescent="0.3">
      <c r="A574" s="9" t="s">
        <v>72</v>
      </c>
      <c r="B574">
        <v>1</v>
      </c>
      <c r="D574" t="s">
        <v>266</v>
      </c>
    </row>
    <row r="575" spans="1:4" hidden="1" outlineLevel="1" x14ac:dyDescent="0.3">
      <c r="A575" s="9" t="s">
        <v>73</v>
      </c>
      <c r="B575">
        <v>0</v>
      </c>
      <c r="D575" t="s">
        <v>73</v>
      </c>
    </row>
    <row r="576" spans="1:4" hidden="1" outlineLevel="1" x14ac:dyDescent="0.3">
      <c r="A576" s="9" t="s">
        <v>74</v>
      </c>
      <c r="B576">
        <v>0</v>
      </c>
      <c r="D576" t="s">
        <v>74</v>
      </c>
    </row>
    <row r="577" spans="1:4" s="1" customFormat="1" hidden="1" outlineLevel="1" x14ac:dyDescent="0.3">
      <c r="A577" s="3" t="s">
        <v>207</v>
      </c>
    </row>
    <row r="578" spans="1:4" hidden="1" outlineLevel="1" x14ac:dyDescent="0.3"/>
    <row r="579" spans="1:4" hidden="1" outlineLevel="1" x14ac:dyDescent="0.3">
      <c r="A579" s="8" t="s">
        <v>199</v>
      </c>
      <c r="C579" t="s">
        <v>333</v>
      </c>
      <c r="D579" t="s">
        <v>294</v>
      </c>
    </row>
    <row r="580" spans="1:4" hidden="1" outlineLevel="1" x14ac:dyDescent="0.3">
      <c r="A580" s="9" t="s">
        <v>70</v>
      </c>
      <c r="B580" t="s">
        <v>296</v>
      </c>
      <c r="D580" t="s">
        <v>265</v>
      </c>
    </row>
    <row r="581" spans="1:4" hidden="1" outlineLevel="1" x14ac:dyDescent="0.3">
      <c r="A581" s="9" t="s">
        <v>71</v>
      </c>
      <c r="B581" t="s">
        <v>296</v>
      </c>
      <c r="D581" t="s">
        <v>71</v>
      </c>
    </row>
    <row r="582" spans="1:4" hidden="1" outlineLevel="1" x14ac:dyDescent="0.3">
      <c r="A582" s="9" t="s">
        <v>72</v>
      </c>
      <c r="B582" t="s">
        <v>296</v>
      </c>
      <c r="D582" t="s">
        <v>266</v>
      </c>
    </row>
    <row r="583" spans="1:4" hidden="1" outlineLevel="1" x14ac:dyDescent="0.3">
      <c r="A583" s="9" t="s">
        <v>73</v>
      </c>
      <c r="B583" t="s">
        <v>296</v>
      </c>
      <c r="D583" t="s">
        <v>73</v>
      </c>
    </row>
    <row r="584" spans="1:4" hidden="1" outlineLevel="1" x14ac:dyDescent="0.3">
      <c r="A584" s="9" t="s">
        <v>74</v>
      </c>
      <c r="B584" t="s">
        <v>296</v>
      </c>
      <c r="D584" t="s">
        <v>74</v>
      </c>
    </row>
    <row r="585" spans="1:4" s="1" customFormat="1" hidden="1" outlineLevel="1" x14ac:dyDescent="0.3">
      <c r="A585" s="3" t="s">
        <v>207</v>
      </c>
    </row>
    <row r="586" spans="1:4" hidden="1" outlineLevel="1" x14ac:dyDescent="0.3"/>
    <row r="587" spans="1:4" hidden="1" outlineLevel="1" x14ac:dyDescent="0.3">
      <c r="A587" s="8" t="s">
        <v>200</v>
      </c>
      <c r="C587" t="s">
        <v>333</v>
      </c>
      <c r="D587" t="s">
        <v>293</v>
      </c>
    </row>
    <row r="588" spans="1:4" ht="28.8" hidden="1" outlineLevel="1" x14ac:dyDescent="0.3">
      <c r="A588" s="3" t="s">
        <v>211</v>
      </c>
      <c r="D588" t="s">
        <v>295</v>
      </c>
    </row>
    <row r="589" spans="1:4" hidden="1" outlineLevel="1" x14ac:dyDescent="0.3">
      <c r="A589" s="9" t="s">
        <v>70</v>
      </c>
      <c r="B589">
        <v>4</v>
      </c>
      <c r="D589" t="s">
        <v>265</v>
      </c>
    </row>
    <row r="590" spans="1:4" hidden="1" outlineLevel="1" x14ac:dyDescent="0.3">
      <c r="A590" s="9" t="s">
        <v>71</v>
      </c>
      <c r="B590">
        <v>2</v>
      </c>
      <c r="D590" t="s">
        <v>71</v>
      </c>
    </row>
    <row r="591" spans="1:4" hidden="1" outlineLevel="1" x14ac:dyDescent="0.3">
      <c r="A591" s="9" t="s">
        <v>72</v>
      </c>
      <c r="B591">
        <v>1</v>
      </c>
      <c r="D591" t="s">
        <v>266</v>
      </c>
    </row>
    <row r="592" spans="1:4" hidden="1" outlineLevel="1" x14ac:dyDescent="0.3">
      <c r="A592" s="9" t="s">
        <v>73</v>
      </c>
      <c r="B592">
        <v>0</v>
      </c>
      <c r="D592" t="s">
        <v>73</v>
      </c>
    </row>
    <row r="593" spans="1:4" hidden="1" outlineLevel="1" x14ac:dyDescent="0.3">
      <c r="A593" s="9" t="s">
        <v>74</v>
      </c>
      <c r="B593">
        <v>0</v>
      </c>
      <c r="D593" t="s">
        <v>74</v>
      </c>
    </row>
    <row r="594" spans="1:4" s="1" customFormat="1" hidden="1" outlineLevel="1" x14ac:dyDescent="0.3">
      <c r="A594" s="3" t="s">
        <v>207</v>
      </c>
    </row>
    <row r="595" spans="1:4" hidden="1" outlineLevel="1" x14ac:dyDescent="0.3"/>
    <row r="596" spans="1:4" hidden="1" outlineLevel="1" x14ac:dyDescent="0.3">
      <c r="A596" s="8" t="s">
        <v>201</v>
      </c>
      <c r="D596" t="s">
        <v>263</v>
      </c>
    </row>
    <row r="597" spans="1:4" hidden="1" outlineLevel="1" x14ac:dyDescent="0.3">
      <c r="A597" s="3" t="s">
        <v>212</v>
      </c>
    </row>
    <row r="598" spans="1:4" hidden="1" outlineLevel="1" x14ac:dyDescent="0.3">
      <c r="A598" s="9" t="s">
        <v>70</v>
      </c>
    </row>
    <row r="599" spans="1:4" hidden="1" outlineLevel="1" x14ac:dyDescent="0.3">
      <c r="A599" s="9" t="s">
        <v>71</v>
      </c>
    </row>
    <row r="600" spans="1:4" hidden="1" outlineLevel="1" x14ac:dyDescent="0.3">
      <c r="A600" s="9" t="s">
        <v>72</v>
      </c>
    </row>
    <row r="601" spans="1:4" hidden="1" outlineLevel="1" x14ac:dyDescent="0.3">
      <c r="A601" s="9" t="s">
        <v>73</v>
      </c>
    </row>
    <row r="602" spans="1:4" hidden="1" outlineLevel="1" x14ac:dyDescent="0.3">
      <c r="A602" s="9" t="s">
        <v>74</v>
      </c>
    </row>
    <row r="603" spans="1:4" s="1" customFormat="1" hidden="1" outlineLevel="1" x14ac:dyDescent="0.3">
      <c r="A603" s="3" t="s">
        <v>207</v>
      </c>
    </row>
    <row r="604" spans="1:4" hidden="1" outlineLevel="1" x14ac:dyDescent="0.3"/>
    <row r="605" spans="1:4" hidden="1" outlineLevel="1" x14ac:dyDescent="0.3">
      <c r="A605" s="8" t="s">
        <v>202</v>
      </c>
      <c r="C605" t="s">
        <v>333</v>
      </c>
      <c r="D605" t="s">
        <v>297</v>
      </c>
    </row>
    <row r="606" spans="1:4" hidden="1" outlineLevel="1" x14ac:dyDescent="0.3">
      <c r="A606" s="3" t="s">
        <v>213</v>
      </c>
      <c r="D606" t="s">
        <v>300</v>
      </c>
    </row>
    <row r="607" spans="1:4" hidden="1" outlineLevel="1" x14ac:dyDescent="0.3">
      <c r="A607" s="9" t="s">
        <v>70</v>
      </c>
      <c r="B607" t="s">
        <v>296</v>
      </c>
      <c r="D607" t="s">
        <v>265</v>
      </c>
    </row>
    <row r="608" spans="1:4" hidden="1" outlineLevel="1" x14ac:dyDescent="0.3">
      <c r="A608" s="9" t="s">
        <v>71</v>
      </c>
      <c r="B608" t="s">
        <v>296</v>
      </c>
      <c r="D608" t="s">
        <v>71</v>
      </c>
    </row>
    <row r="609" spans="1:4" hidden="1" outlineLevel="1" x14ac:dyDescent="0.3">
      <c r="A609" s="9" t="s">
        <v>72</v>
      </c>
      <c r="B609" t="s">
        <v>296</v>
      </c>
      <c r="D609" t="s">
        <v>266</v>
      </c>
    </row>
    <row r="610" spans="1:4" hidden="1" outlineLevel="1" x14ac:dyDescent="0.3">
      <c r="A610" s="9" t="s">
        <v>73</v>
      </c>
      <c r="B610" t="s">
        <v>296</v>
      </c>
      <c r="D610" t="s">
        <v>73</v>
      </c>
    </row>
    <row r="611" spans="1:4" hidden="1" outlineLevel="1" x14ac:dyDescent="0.3">
      <c r="A611" s="9" t="s">
        <v>74</v>
      </c>
      <c r="B611" t="s">
        <v>296</v>
      </c>
      <c r="D611" t="s">
        <v>74</v>
      </c>
    </row>
    <row r="612" spans="1:4" s="1" customFormat="1" hidden="1" outlineLevel="1" x14ac:dyDescent="0.3">
      <c r="A612" s="3" t="s">
        <v>207</v>
      </c>
    </row>
    <row r="613" spans="1:4" hidden="1" outlineLevel="1" x14ac:dyDescent="0.3"/>
    <row r="614" spans="1:4" hidden="1" outlineLevel="1" x14ac:dyDescent="0.3">
      <c r="A614" s="8" t="s">
        <v>203</v>
      </c>
      <c r="C614" t="s">
        <v>333</v>
      </c>
      <c r="D614" t="s">
        <v>299</v>
      </c>
    </row>
    <row r="615" spans="1:4" hidden="1" outlineLevel="1" x14ac:dyDescent="0.3">
      <c r="A615" s="3" t="s">
        <v>214</v>
      </c>
      <c r="D615" t="s">
        <v>298</v>
      </c>
    </row>
    <row r="616" spans="1:4" hidden="1" outlineLevel="1" x14ac:dyDescent="0.3">
      <c r="A616" s="9" t="s">
        <v>70</v>
      </c>
      <c r="B616" t="s">
        <v>296</v>
      </c>
      <c r="D616" t="s">
        <v>265</v>
      </c>
    </row>
    <row r="617" spans="1:4" hidden="1" outlineLevel="1" x14ac:dyDescent="0.3">
      <c r="A617" s="9" t="s">
        <v>71</v>
      </c>
      <c r="B617" t="s">
        <v>296</v>
      </c>
      <c r="D617" t="s">
        <v>71</v>
      </c>
    </row>
    <row r="618" spans="1:4" hidden="1" outlineLevel="1" x14ac:dyDescent="0.3">
      <c r="A618" s="9" t="s">
        <v>72</v>
      </c>
      <c r="B618" t="s">
        <v>296</v>
      </c>
      <c r="D618" t="s">
        <v>266</v>
      </c>
    </row>
    <row r="619" spans="1:4" hidden="1" outlineLevel="1" x14ac:dyDescent="0.3">
      <c r="A619" s="9" t="s">
        <v>73</v>
      </c>
      <c r="B619" t="s">
        <v>296</v>
      </c>
      <c r="D619" t="s">
        <v>73</v>
      </c>
    </row>
    <row r="620" spans="1:4" hidden="1" outlineLevel="1" x14ac:dyDescent="0.3">
      <c r="A620" s="9" t="s">
        <v>74</v>
      </c>
      <c r="B620" t="s">
        <v>296</v>
      </c>
      <c r="D620" t="s">
        <v>74</v>
      </c>
    </row>
    <row r="621" spans="1:4" s="1" customFormat="1" hidden="1" outlineLevel="1" x14ac:dyDescent="0.3">
      <c r="A621" s="3" t="s">
        <v>207</v>
      </c>
    </row>
    <row r="622" spans="1:4" hidden="1" outlineLevel="1" x14ac:dyDescent="0.3">
      <c r="A622" s="3" t="s">
        <v>210</v>
      </c>
    </row>
    <row r="623" spans="1:4" hidden="1" outlineLevel="1" x14ac:dyDescent="0.3"/>
    <row r="624" spans="1:4" hidden="1" outlineLevel="1" x14ac:dyDescent="0.3">
      <c r="A624" s="10" t="s">
        <v>76</v>
      </c>
    </row>
    <row r="625" spans="1:4" collapsed="1" x14ac:dyDescent="0.3"/>
    <row r="627" spans="1:4" ht="18" x14ac:dyDescent="0.35">
      <c r="A627" s="7" t="s">
        <v>204</v>
      </c>
    </row>
    <row r="628" spans="1:4" hidden="1" outlineLevel="1" x14ac:dyDescent="0.3"/>
    <row r="629" spans="1:4" hidden="1" outlineLevel="1" x14ac:dyDescent="0.3">
      <c r="A629" s="8" t="s">
        <v>205</v>
      </c>
      <c r="C629" t="s">
        <v>347</v>
      </c>
      <c r="D629" t="s">
        <v>370</v>
      </c>
    </row>
    <row r="630" spans="1:4" hidden="1" outlineLevel="1" x14ac:dyDescent="0.3">
      <c r="A630" s="9" t="s">
        <v>64</v>
      </c>
      <c r="B630">
        <v>1</v>
      </c>
      <c r="D630" t="s">
        <v>343</v>
      </c>
    </row>
    <row r="631" spans="1:4" hidden="1" outlineLevel="1" x14ac:dyDescent="0.3">
      <c r="A631" s="9" t="s">
        <v>8</v>
      </c>
      <c r="B631">
        <v>2</v>
      </c>
      <c r="D631" t="s">
        <v>247</v>
      </c>
    </row>
    <row r="632" spans="1:4" hidden="1" outlineLevel="1" x14ac:dyDescent="0.3">
      <c r="A632" s="9" t="s">
        <v>65</v>
      </c>
      <c r="B632">
        <v>3</v>
      </c>
      <c r="D632" t="s">
        <v>344</v>
      </c>
    </row>
    <row r="633" spans="1:4" hidden="1" outlineLevel="1" x14ac:dyDescent="0.3">
      <c r="A633" s="9" t="s">
        <v>66</v>
      </c>
      <c r="B633">
        <v>4</v>
      </c>
      <c r="D633" t="s">
        <v>345</v>
      </c>
    </row>
    <row r="634" spans="1:4" hidden="1" outlineLevel="1" x14ac:dyDescent="0.3">
      <c r="A634" s="9" t="s">
        <v>67</v>
      </c>
      <c r="B634">
        <v>5</v>
      </c>
      <c r="D634" t="s">
        <v>346</v>
      </c>
    </row>
    <row r="635" spans="1:4" hidden="1" outlineLevel="1" x14ac:dyDescent="0.3">
      <c r="A635" s="3" t="s">
        <v>169</v>
      </c>
    </row>
    <row r="636" spans="1:4" hidden="1" outlineLevel="1" x14ac:dyDescent="0.3">
      <c r="A636" s="3" t="s">
        <v>32</v>
      </c>
    </row>
    <row r="637" spans="1:4" hidden="1" outlineLevel="1" x14ac:dyDescent="0.3">
      <c r="A637" s="3"/>
    </row>
    <row r="638" spans="1:4" hidden="1" outlineLevel="1" x14ac:dyDescent="0.3">
      <c r="A638" s="8" t="s">
        <v>206</v>
      </c>
      <c r="C638" t="s">
        <v>347</v>
      </c>
    </row>
    <row r="639" spans="1:4" hidden="1" outlineLevel="1" x14ac:dyDescent="0.3">
      <c r="A639" s="9" t="s">
        <v>64</v>
      </c>
      <c r="B639">
        <v>1</v>
      </c>
      <c r="D639" t="s">
        <v>343</v>
      </c>
    </row>
    <row r="640" spans="1:4" hidden="1" outlineLevel="1" x14ac:dyDescent="0.3">
      <c r="A640" s="9" t="s">
        <v>8</v>
      </c>
      <c r="B640">
        <v>2</v>
      </c>
      <c r="D640" t="s">
        <v>247</v>
      </c>
    </row>
    <row r="641" spans="1:4" hidden="1" outlineLevel="1" x14ac:dyDescent="0.3">
      <c r="A641" s="9" t="s">
        <v>65</v>
      </c>
      <c r="B641">
        <v>3</v>
      </c>
      <c r="D641" t="s">
        <v>344</v>
      </c>
    </row>
    <row r="642" spans="1:4" hidden="1" outlineLevel="1" x14ac:dyDescent="0.3">
      <c r="A642" s="9" t="s">
        <v>66</v>
      </c>
      <c r="B642">
        <v>4</v>
      </c>
      <c r="D642" t="s">
        <v>345</v>
      </c>
    </row>
    <row r="643" spans="1:4" hidden="1" outlineLevel="1" x14ac:dyDescent="0.3">
      <c r="A643" s="9" t="s">
        <v>67</v>
      </c>
      <c r="B643">
        <v>5</v>
      </c>
      <c r="D643" t="s">
        <v>346</v>
      </c>
    </row>
    <row r="644" spans="1:4" hidden="1" outlineLevel="1" x14ac:dyDescent="0.3">
      <c r="A644" s="3" t="s">
        <v>169</v>
      </c>
    </row>
    <row r="645" spans="1:4" hidden="1" outlineLevel="1" x14ac:dyDescent="0.3">
      <c r="A645" s="3" t="s">
        <v>32</v>
      </c>
    </row>
    <row r="646" spans="1:4" collapsed="1" x14ac:dyDescent="0.3"/>
    <row r="648" spans="1:4" ht="18" x14ac:dyDescent="0.35">
      <c r="A648" s="7" t="s">
        <v>237</v>
      </c>
    </row>
    <row r="649" spans="1:4" hidden="1" outlineLevel="1" x14ac:dyDescent="0.3"/>
    <row r="650" spans="1:4" hidden="1" outlineLevel="1" x14ac:dyDescent="0.3">
      <c r="A650" s="8" t="s">
        <v>226</v>
      </c>
      <c r="D650" t="s">
        <v>336</v>
      </c>
    </row>
    <row r="651" spans="1:4" hidden="1" outlineLevel="1" x14ac:dyDescent="0.3">
      <c r="A651" s="9" t="s">
        <v>70</v>
      </c>
      <c r="D651" t="s">
        <v>70</v>
      </c>
    </row>
    <row r="652" spans="1:4" hidden="1" outlineLevel="1" x14ac:dyDescent="0.3">
      <c r="A652" s="9" t="s">
        <v>71</v>
      </c>
      <c r="D652" t="s">
        <v>74</v>
      </c>
    </row>
    <row r="653" spans="1:4" hidden="1" outlineLevel="1" x14ac:dyDescent="0.3">
      <c r="A653" s="9" t="s">
        <v>72</v>
      </c>
    </row>
    <row r="654" spans="1:4" hidden="1" outlineLevel="1" x14ac:dyDescent="0.3">
      <c r="A654" s="9" t="s">
        <v>73</v>
      </c>
    </row>
    <row r="655" spans="1:4" hidden="1" outlineLevel="1" x14ac:dyDescent="0.3">
      <c r="A655" s="9" t="s">
        <v>74</v>
      </c>
    </row>
    <row r="656" spans="1:4" s="1" customFormat="1" hidden="1" outlineLevel="1" x14ac:dyDescent="0.3">
      <c r="A656" s="3" t="s">
        <v>220</v>
      </c>
    </row>
    <row r="657" spans="1:4" s="1" customFormat="1" hidden="1" outlineLevel="1" x14ac:dyDescent="0.3">
      <c r="A657" s="3"/>
    </row>
    <row r="658" spans="1:4" hidden="1" outlineLevel="1" x14ac:dyDescent="0.3">
      <c r="A658" s="11" t="s">
        <v>221</v>
      </c>
      <c r="D658" t="s">
        <v>337</v>
      </c>
    </row>
    <row r="659" spans="1:4" hidden="1" outlineLevel="1" x14ac:dyDescent="0.3">
      <c r="A659" s="9" t="s">
        <v>222</v>
      </c>
      <c r="D659" t="s">
        <v>222</v>
      </c>
    </row>
    <row r="660" spans="1:4" hidden="1" outlineLevel="1" x14ac:dyDescent="0.3">
      <c r="A660" s="9" t="s">
        <v>224</v>
      </c>
      <c r="D660" t="s">
        <v>223</v>
      </c>
    </row>
    <row r="661" spans="1:4" hidden="1" outlineLevel="1" x14ac:dyDescent="0.3">
      <c r="A661" s="9" t="s">
        <v>223</v>
      </c>
      <c r="D661" t="s">
        <v>224</v>
      </c>
    </row>
    <row r="662" spans="1:4" hidden="1" outlineLevel="1" x14ac:dyDescent="0.3">
      <c r="A662" s="9" t="s">
        <v>225</v>
      </c>
      <c r="D662" t="s">
        <v>225</v>
      </c>
    </row>
    <row r="663" spans="1:4" hidden="1" outlineLevel="1" x14ac:dyDescent="0.3"/>
    <row r="664" spans="1:4" hidden="1" outlineLevel="1" x14ac:dyDescent="0.3"/>
    <row r="665" spans="1:4" hidden="1" outlineLevel="1" x14ac:dyDescent="0.3">
      <c r="A665" s="8" t="s">
        <v>227</v>
      </c>
      <c r="D665" t="s">
        <v>334</v>
      </c>
    </row>
    <row r="666" spans="1:4" hidden="1" outlineLevel="1" x14ac:dyDescent="0.3">
      <c r="A666" s="9" t="s">
        <v>70</v>
      </c>
      <c r="D666" t="s">
        <v>70</v>
      </c>
    </row>
    <row r="667" spans="1:4" hidden="1" outlineLevel="1" x14ac:dyDescent="0.3">
      <c r="A667" s="9" t="s">
        <v>71</v>
      </c>
      <c r="D667" t="s">
        <v>74</v>
      </c>
    </row>
    <row r="668" spans="1:4" hidden="1" outlineLevel="1" x14ac:dyDescent="0.3">
      <c r="A668" s="9" t="s">
        <v>72</v>
      </c>
    </row>
    <row r="669" spans="1:4" hidden="1" outlineLevel="1" x14ac:dyDescent="0.3">
      <c r="A669" s="9" t="s">
        <v>73</v>
      </c>
    </row>
    <row r="670" spans="1:4" hidden="1" outlineLevel="1" x14ac:dyDescent="0.3">
      <c r="A670" s="9" t="s">
        <v>74</v>
      </c>
    </row>
    <row r="671" spans="1:4" s="1" customFormat="1" hidden="1" outlineLevel="1" x14ac:dyDescent="0.3">
      <c r="A671" s="3" t="s">
        <v>220</v>
      </c>
    </row>
    <row r="672" spans="1:4" s="1" customFormat="1" hidden="1" outlineLevel="1" x14ac:dyDescent="0.3">
      <c r="A672" s="3"/>
    </row>
    <row r="673" spans="1:4" hidden="1" outlineLevel="1" x14ac:dyDescent="0.3">
      <c r="A673" s="11" t="s">
        <v>221</v>
      </c>
      <c r="D673" t="s">
        <v>335</v>
      </c>
    </row>
    <row r="674" spans="1:4" hidden="1" outlineLevel="1" x14ac:dyDescent="0.3">
      <c r="A674" s="9" t="s">
        <v>222</v>
      </c>
      <c r="D674" t="s">
        <v>222</v>
      </c>
    </row>
    <row r="675" spans="1:4" hidden="1" outlineLevel="1" x14ac:dyDescent="0.3">
      <c r="A675" s="9" t="s">
        <v>224</v>
      </c>
      <c r="D675" t="s">
        <v>223</v>
      </c>
    </row>
    <row r="676" spans="1:4" hidden="1" outlineLevel="1" x14ac:dyDescent="0.3">
      <c r="A676" s="9" t="s">
        <v>223</v>
      </c>
      <c r="D676" t="s">
        <v>224</v>
      </c>
    </row>
    <row r="677" spans="1:4" hidden="1" outlineLevel="1" x14ac:dyDescent="0.3">
      <c r="A677" s="9" t="s">
        <v>225</v>
      </c>
      <c r="D677" t="s">
        <v>225</v>
      </c>
    </row>
    <row r="678" spans="1:4" hidden="1" outlineLevel="1" x14ac:dyDescent="0.3"/>
    <row r="679" spans="1:4" hidden="1" outlineLevel="1" x14ac:dyDescent="0.3">
      <c r="A679" s="8" t="s">
        <v>228</v>
      </c>
      <c r="D679" t="s">
        <v>340</v>
      </c>
    </row>
    <row r="680" spans="1:4" hidden="1" outlineLevel="1" x14ac:dyDescent="0.3">
      <c r="A680" s="9" t="s">
        <v>70</v>
      </c>
      <c r="D680" t="s">
        <v>70</v>
      </c>
    </row>
    <row r="681" spans="1:4" hidden="1" outlineLevel="1" x14ac:dyDescent="0.3">
      <c r="A681" s="9" t="s">
        <v>71</v>
      </c>
      <c r="D681" t="s">
        <v>74</v>
      </c>
    </row>
    <row r="682" spans="1:4" hidden="1" outlineLevel="1" x14ac:dyDescent="0.3">
      <c r="A682" s="9" t="s">
        <v>72</v>
      </c>
    </row>
    <row r="683" spans="1:4" hidden="1" outlineLevel="1" x14ac:dyDescent="0.3">
      <c r="A683" s="9" t="s">
        <v>73</v>
      </c>
    </row>
    <row r="684" spans="1:4" hidden="1" outlineLevel="1" x14ac:dyDescent="0.3">
      <c r="A684" s="9" t="s">
        <v>74</v>
      </c>
    </row>
    <row r="685" spans="1:4" s="1" customFormat="1" hidden="1" outlineLevel="1" x14ac:dyDescent="0.3">
      <c r="A685" s="3" t="s">
        <v>220</v>
      </c>
    </row>
    <row r="686" spans="1:4" s="1" customFormat="1" hidden="1" outlineLevel="1" x14ac:dyDescent="0.3">
      <c r="A686" s="3"/>
    </row>
    <row r="687" spans="1:4" hidden="1" outlineLevel="1" x14ac:dyDescent="0.3">
      <c r="A687" s="11" t="s">
        <v>221</v>
      </c>
      <c r="D687" t="s">
        <v>341</v>
      </c>
    </row>
    <row r="688" spans="1:4" hidden="1" outlineLevel="1" x14ac:dyDescent="0.3">
      <c r="A688" s="9" t="s">
        <v>222</v>
      </c>
      <c r="D688" t="s">
        <v>222</v>
      </c>
    </row>
    <row r="689" spans="1:4" hidden="1" outlineLevel="1" x14ac:dyDescent="0.3">
      <c r="A689" s="9" t="s">
        <v>224</v>
      </c>
      <c r="D689" t="s">
        <v>223</v>
      </c>
    </row>
    <row r="690" spans="1:4" hidden="1" outlineLevel="1" x14ac:dyDescent="0.3">
      <c r="A690" s="9" t="s">
        <v>223</v>
      </c>
      <c r="D690" t="s">
        <v>224</v>
      </c>
    </row>
    <row r="691" spans="1:4" hidden="1" outlineLevel="1" x14ac:dyDescent="0.3">
      <c r="A691" s="9" t="s">
        <v>225</v>
      </c>
      <c r="D691" t="s">
        <v>225</v>
      </c>
    </row>
    <row r="692" spans="1:4" hidden="1" outlineLevel="1" x14ac:dyDescent="0.3"/>
    <row r="693" spans="1:4" hidden="1" outlineLevel="1" x14ac:dyDescent="0.3">
      <c r="A693" s="8" t="s">
        <v>229</v>
      </c>
      <c r="D693" t="s">
        <v>338</v>
      </c>
    </row>
    <row r="694" spans="1:4" hidden="1" outlineLevel="1" x14ac:dyDescent="0.3">
      <c r="A694" s="9" t="s">
        <v>70</v>
      </c>
      <c r="D694" t="s">
        <v>70</v>
      </c>
    </row>
    <row r="695" spans="1:4" hidden="1" outlineLevel="1" x14ac:dyDescent="0.3">
      <c r="A695" s="9" t="s">
        <v>71</v>
      </c>
      <c r="D695" t="s">
        <v>74</v>
      </c>
    </row>
    <row r="696" spans="1:4" hidden="1" outlineLevel="1" x14ac:dyDescent="0.3">
      <c r="A696" s="9" t="s">
        <v>72</v>
      </c>
    </row>
    <row r="697" spans="1:4" hidden="1" outlineLevel="1" x14ac:dyDescent="0.3">
      <c r="A697" s="9" t="s">
        <v>73</v>
      </c>
    </row>
    <row r="698" spans="1:4" hidden="1" outlineLevel="1" x14ac:dyDescent="0.3">
      <c r="A698" s="9" t="s">
        <v>74</v>
      </c>
    </row>
    <row r="699" spans="1:4" s="1" customFormat="1" hidden="1" outlineLevel="1" x14ac:dyDescent="0.3">
      <c r="A699" s="3" t="s">
        <v>220</v>
      </c>
    </row>
    <row r="700" spans="1:4" s="1" customFormat="1" hidden="1" outlineLevel="1" x14ac:dyDescent="0.3">
      <c r="A700" s="3"/>
    </row>
    <row r="701" spans="1:4" hidden="1" outlineLevel="1" x14ac:dyDescent="0.3">
      <c r="A701" s="11" t="s">
        <v>221</v>
      </c>
      <c r="D701" t="s">
        <v>339</v>
      </c>
    </row>
    <row r="702" spans="1:4" hidden="1" outlineLevel="1" x14ac:dyDescent="0.3">
      <c r="A702" s="9" t="s">
        <v>222</v>
      </c>
      <c r="D702" t="s">
        <v>222</v>
      </c>
    </row>
    <row r="703" spans="1:4" hidden="1" outlineLevel="1" x14ac:dyDescent="0.3">
      <c r="A703" s="9" t="s">
        <v>224</v>
      </c>
      <c r="D703" t="s">
        <v>223</v>
      </c>
    </row>
    <row r="704" spans="1:4" hidden="1" outlineLevel="1" x14ac:dyDescent="0.3">
      <c r="A704" s="9" t="s">
        <v>223</v>
      </c>
      <c r="D704" t="s">
        <v>224</v>
      </c>
    </row>
    <row r="705" spans="1:4" hidden="1" outlineLevel="1" x14ac:dyDescent="0.3">
      <c r="A705" s="9" t="s">
        <v>225</v>
      </c>
      <c r="D705" t="s">
        <v>225</v>
      </c>
    </row>
    <row r="706" spans="1:4" hidden="1" outlineLevel="1" x14ac:dyDescent="0.3"/>
    <row r="707" spans="1:4" hidden="1" outlineLevel="1" x14ac:dyDescent="0.3">
      <c r="A707" s="8" t="s">
        <v>215</v>
      </c>
    </row>
    <row r="708" spans="1:4" hidden="1" outlineLevel="1" x14ac:dyDescent="0.3">
      <c r="A708" s="9" t="s">
        <v>216</v>
      </c>
    </row>
    <row r="709" spans="1:4" hidden="1" outlineLevel="1" x14ac:dyDescent="0.3">
      <c r="A709" s="9" t="s">
        <v>217</v>
      </c>
    </row>
    <row r="710" spans="1:4" hidden="1" outlineLevel="1" x14ac:dyDescent="0.3">
      <c r="A710" s="9" t="s">
        <v>218</v>
      </c>
    </row>
    <row r="711" spans="1:4" hidden="1" outlineLevel="1" x14ac:dyDescent="0.3">
      <c r="A711" s="9" t="s">
        <v>219</v>
      </c>
    </row>
    <row r="712" spans="1:4" collapsed="1" x14ac:dyDescent="0.3"/>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F9AC3-8A27-4CEA-BCBA-159425EA2D96}">
  <dimension ref="A1:F65"/>
  <sheetViews>
    <sheetView zoomScaleNormal="100" workbookViewId="0">
      <pane ySplit="1" topLeftCell="A2" activePane="bottomLeft" state="frozen"/>
      <selection activeCell="A693" sqref="A693"/>
      <selection pane="bottomLeft" activeCell="F1" sqref="F1:F3"/>
    </sheetView>
  </sheetViews>
  <sheetFormatPr defaultRowHeight="14.4" outlineLevelRow="1" x14ac:dyDescent="0.3"/>
  <cols>
    <col min="1" max="1" width="121.88671875" style="6" customWidth="1"/>
    <col min="4" max="4" width="17.109375" customWidth="1"/>
  </cols>
  <sheetData>
    <row r="1" spans="1:6" ht="21" x14ac:dyDescent="0.4">
      <c r="A1" s="5" t="s">
        <v>236</v>
      </c>
      <c r="B1" s="4" t="s">
        <v>234</v>
      </c>
      <c r="C1" s="4" t="s">
        <v>328</v>
      </c>
      <c r="D1" s="4" t="s">
        <v>235</v>
      </c>
      <c r="F1" s="2" t="str">
        <f>'Full ES'!F1</f>
        <v>EP: Establish programme</v>
      </c>
    </row>
    <row r="2" spans="1:6" x14ac:dyDescent="0.3">
      <c r="F2" s="2" t="str">
        <f>'Full ES'!F2</f>
        <v>MI: Manage impacts</v>
      </c>
    </row>
    <row r="3" spans="1:6" ht="18" x14ac:dyDescent="0.35">
      <c r="A3" s="7" t="s">
        <v>4</v>
      </c>
      <c r="F3" s="2" t="str">
        <f>'Full ES'!F3</f>
        <v>RE: Reduce emissions</v>
      </c>
    </row>
    <row r="4" spans="1:6" hidden="1" outlineLevel="1" x14ac:dyDescent="0.3">
      <c r="A4" s="8" t="s">
        <v>0</v>
      </c>
      <c r="C4" t="s">
        <v>329</v>
      </c>
    </row>
    <row r="5" spans="1:6" hidden="1" outlineLevel="1" x14ac:dyDescent="0.3"/>
    <row r="6" spans="1:6" hidden="1" outlineLevel="1" x14ac:dyDescent="0.3">
      <c r="A6" s="8" t="s">
        <v>1</v>
      </c>
      <c r="C6" t="s">
        <v>329</v>
      </c>
      <c r="D6" t="s">
        <v>238</v>
      </c>
    </row>
    <row r="7" spans="1:6" ht="28.8" hidden="1" outlineLevel="1" x14ac:dyDescent="0.3">
      <c r="A7" s="3" t="s">
        <v>39</v>
      </c>
      <c r="D7" t="s">
        <v>269</v>
      </c>
    </row>
    <row r="8" spans="1:6" hidden="1" outlineLevel="1" x14ac:dyDescent="0.3">
      <c r="A8" s="9" t="s">
        <v>230</v>
      </c>
      <c r="D8" t="s">
        <v>230</v>
      </c>
    </row>
    <row r="9" spans="1:6" hidden="1" outlineLevel="1" x14ac:dyDescent="0.3">
      <c r="A9" s="9" t="s">
        <v>231</v>
      </c>
      <c r="D9" t="s">
        <v>251</v>
      </c>
    </row>
    <row r="10" spans="1:6" hidden="1" outlineLevel="1" x14ac:dyDescent="0.3">
      <c r="A10" s="3"/>
    </row>
    <row r="11" spans="1:6" hidden="1" outlineLevel="1" x14ac:dyDescent="0.3">
      <c r="A11" s="8" t="s">
        <v>2</v>
      </c>
    </row>
    <row r="12" spans="1:6" hidden="1" outlineLevel="1" x14ac:dyDescent="0.3"/>
    <row r="13" spans="1:6" hidden="1" outlineLevel="1" x14ac:dyDescent="0.3">
      <c r="A13" s="8" t="s">
        <v>3</v>
      </c>
    </row>
    <row r="14" spans="1:6" ht="28.8" hidden="1" outlineLevel="1" x14ac:dyDescent="0.3">
      <c r="A14" s="3" t="s">
        <v>40</v>
      </c>
    </row>
    <row r="15" spans="1:6" collapsed="1" x14ac:dyDescent="0.3"/>
    <row r="17" spans="1:4" ht="18" x14ac:dyDescent="0.35">
      <c r="A17" s="7" t="s">
        <v>5</v>
      </c>
    </row>
    <row r="18" spans="1:4" hidden="1" outlineLevel="1" x14ac:dyDescent="0.3">
      <c r="A18" s="8" t="s">
        <v>6</v>
      </c>
      <c r="C18" t="s">
        <v>329</v>
      </c>
      <c r="D18" t="s">
        <v>239</v>
      </c>
    </row>
    <row r="19" spans="1:4" hidden="1" outlineLevel="1" x14ac:dyDescent="0.3">
      <c r="A19" s="9" t="s">
        <v>7</v>
      </c>
      <c r="B19">
        <v>1</v>
      </c>
      <c r="D19" t="s">
        <v>246</v>
      </c>
    </row>
    <row r="20" spans="1:4" hidden="1" outlineLevel="1" x14ac:dyDescent="0.3">
      <c r="A20" s="9" t="s">
        <v>8</v>
      </c>
      <c r="B20">
        <v>2</v>
      </c>
      <c r="D20" t="s">
        <v>247</v>
      </c>
    </row>
    <row r="21" spans="1:4" hidden="1" outlineLevel="1" x14ac:dyDescent="0.3">
      <c r="A21" s="9" t="s">
        <v>9</v>
      </c>
      <c r="B21">
        <v>3</v>
      </c>
      <c r="D21" t="s">
        <v>248</v>
      </c>
    </row>
    <row r="22" spans="1:4" hidden="1" outlineLevel="1" x14ac:dyDescent="0.3">
      <c r="A22" s="9" t="s">
        <v>10</v>
      </c>
      <c r="B22">
        <v>4</v>
      </c>
      <c r="D22" t="s">
        <v>249</v>
      </c>
    </row>
    <row r="23" spans="1:4" hidden="1" outlineLevel="1" x14ac:dyDescent="0.3">
      <c r="A23" s="9" t="s">
        <v>11</v>
      </c>
      <c r="B23">
        <v>5</v>
      </c>
      <c r="D23" t="s">
        <v>250</v>
      </c>
    </row>
    <row r="24" spans="1:4" hidden="1" outlineLevel="1" x14ac:dyDescent="0.3"/>
    <row r="25" spans="1:4" ht="28.8" hidden="1" outlineLevel="1" x14ac:dyDescent="0.3">
      <c r="A25" s="8" t="s">
        <v>12</v>
      </c>
      <c r="C25" t="s">
        <v>329</v>
      </c>
      <c r="D25" t="s">
        <v>240</v>
      </c>
    </row>
    <row r="26" spans="1:4" hidden="1" outlineLevel="1" x14ac:dyDescent="0.3">
      <c r="A26" s="9" t="s">
        <v>13</v>
      </c>
      <c r="B26">
        <v>1</v>
      </c>
      <c r="D26" t="s">
        <v>241</v>
      </c>
    </row>
    <row r="27" spans="1:4" hidden="1" outlineLevel="1" x14ac:dyDescent="0.3">
      <c r="A27" s="9" t="s">
        <v>14</v>
      </c>
      <c r="B27">
        <v>2</v>
      </c>
      <c r="D27" t="s">
        <v>242</v>
      </c>
    </row>
    <row r="28" spans="1:4" hidden="1" outlineLevel="1" x14ac:dyDescent="0.3">
      <c r="A28" s="9" t="s">
        <v>15</v>
      </c>
      <c r="B28">
        <v>3</v>
      </c>
      <c r="D28" t="s">
        <v>243</v>
      </c>
    </row>
    <row r="29" spans="1:4" ht="28.8" hidden="1" outlineLevel="1" x14ac:dyDescent="0.3">
      <c r="A29" s="9" t="s">
        <v>16</v>
      </c>
      <c r="B29">
        <v>4</v>
      </c>
      <c r="D29" t="s">
        <v>244</v>
      </c>
    </row>
    <row r="30" spans="1:4" hidden="1" outlineLevel="1" x14ac:dyDescent="0.3">
      <c r="A30" s="9" t="s">
        <v>17</v>
      </c>
      <c r="B30">
        <v>5</v>
      </c>
      <c r="D30" t="s">
        <v>245</v>
      </c>
    </row>
    <row r="31" spans="1:4" hidden="1" outlineLevel="1" x14ac:dyDescent="0.3"/>
    <row r="32" spans="1:4" hidden="1" outlineLevel="1" x14ac:dyDescent="0.3">
      <c r="A32" s="8" t="s">
        <v>18</v>
      </c>
      <c r="C32" t="s">
        <v>329</v>
      </c>
      <c r="D32" t="s">
        <v>252</v>
      </c>
    </row>
    <row r="33" spans="1:4" hidden="1" outlineLevel="1" x14ac:dyDescent="0.3">
      <c r="A33" s="9" t="s">
        <v>19</v>
      </c>
      <c r="B33">
        <v>1</v>
      </c>
      <c r="D33" t="s">
        <v>253</v>
      </c>
    </row>
    <row r="34" spans="1:4" hidden="1" outlineLevel="1" x14ac:dyDescent="0.3">
      <c r="A34" s="9" t="s">
        <v>20</v>
      </c>
      <c r="B34">
        <v>2</v>
      </c>
      <c r="D34" t="s">
        <v>254</v>
      </c>
    </row>
    <row r="35" spans="1:4" hidden="1" outlineLevel="1" x14ac:dyDescent="0.3">
      <c r="A35" s="9" t="s">
        <v>21</v>
      </c>
      <c r="B35">
        <v>3</v>
      </c>
      <c r="D35" t="s">
        <v>255</v>
      </c>
    </row>
    <row r="36" spans="1:4" hidden="1" outlineLevel="1" x14ac:dyDescent="0.3">
      <c r="A36" s="9" t="s">
        <v>22</v>
      </c>
      <c r="B36">
        <v>5</v>
      </c>
      <c r="D36" t="s">
        <v>256</v>
      </c>
    </row>
    <row r="37" spans="1:4" hidden="1" outlineLevel="1" x14ac:dyDescent="0.3"/>
    <row r="38" spans="1:4" hidden="1" outlineLevel="1" x14ac:dyDescent="0.3">
      <c r="A38" s="8" t="s">
        <v>23</v>
      </c>
      <c r="C38" t="s">
        <v>329</v>
      </c>
      <c r="D38" t="s">
        <v>257</v>
      </c>
    </row>
    <row r="39" spans="1:4" hidden="1" outlineLevel="1" x14ac:dyDescent="0.3">
      <c r="A39" s="9" t="s">
        <v>24</v>
      </c>
      <c r="B39">
        <v>1</v>
      </c>
      <c r="D39" t="s">
        <v>258</v>
      </c>
    </row>
    <row r="40" spans="1:4" hidden="1" outlineLevel="1" x14ac:dyDescent="0.3">
      <c r="A40" s="9" t="s">
        <v>25</v>
      </c>
      <c r="B40">
        <v>2</v>
      </c>
      <c r="D40" t="s">
        <v>259</v>
      </c>
    </row>
    <row r="41" spans="1:4" ht="28.8" hidden="1" outlineLevel="1" x14ac:dyDescent="0.3">
      <c r="A41" s="9" t="s">
        <v>26</v>
      </c>
      <c r="B41">
        <v>3</v>
      </c>
      <c r="D41" t="s">
        <v>260</v>
      </c>
    </row>
    <row r="42" spans="1:4" hidden="1" outlineLevel="1" x14ac:dyDescent="0.3">
      <c r="A42" s="9" t="s">
        <v>27</v>
      </c>
      <c r="B42">
        <v>4</v>
      </c>
      <c r="D42" t="s">
        <v>261</v>
      </c>
    </row>
    <row r="43" spans="1:4" hidden="1" outlineLevel="1" x14ac:dyDescent="0.3">
      <c r="A43" s="9" t="s">
        <v>28</v>
      </c>
      <c r="B43">
        <v>5</v>
      </c>
      <c r="D43" t="s">
        <v>262</v>
      </c>
    </row>
    <row r="44" spans="1:4" collapsed="1" x14ac:dyDescent="0.3"/>
    <row r="46" spans="1:4" ht="18" x14ac:dyDescent="0.35">
      <c r="A46" s="7" t="s">
        <v>29</v>
      </c>
    </row>
    <row r="47" spans="1:4" hidden="1" outlineLevel="1" x14ac:dyDescent="0.3">
      <c r="A47" s="8" t="s">
        <v>30</v>
      </c>
      <c r="D47" t="s">
        <v>263</v>
      </c>
    </row>
    <row r="48" spans="1:4" hidden="1" outlineLevel="1" x14ac:dyDescent="0.3">
      <c r="A48" s="6" t="s">
        <v>36</v>
      </c>
    </row>
    <row r="49" spans="1:4" hidden="1" outlineLevel="1" x14ac:dyDescent="0.3">
      <c r="A49" s="8" t="s">
        <v>31</v>
      </c>
      <c r="D49" t="s">
        <v>263</v>
      </c>
    </row>
    <row r="50" spans="1:4" hidden="1" outlineLevel="1" x14ac:dyDescent="0.3">
      <c r="A50" s="9" t="s">
        <v>159</v>
      </c>
    </row>
    <row r="51" spans="1:4" hidden="1" outlineLevel="1" x14ac:dyDescent="0.3">
      <c r="A51" s="9" t="s">
        <v>137</v>
      </c>
    </row>
    <row r="52" spans="1:4" hidden="1" outlineLevel="1" x14ac:dyDescent="0.3"/>
    <row r="53" spans="1:4" hidden="1" outlineLevel="1" x14ac:dyDescent="0.3">
      <c r="A53" s="8" t="s">
        <v>33</v>
      </c>
      <c r="D53" t="s">
        <v>263</v>
      </c>
    </row>
    <row r="54" spans="1:4" hidden="1" outlineLevel="1" x14ac:dyDescent="0.3">
      <c r="A54" s="9" t="s">
        <v>159</v>
      </c>
    </row>
    <row r="55" spans="1:4" hidden="1" outlineLevel="1" x14ac:dyDescent="0.3">
      <c r="A55" s="9" t="s">
        <v>137</v>
      </c>
    </row>
    <row r="56" spans="1:4" hidden="1" outlineLevel="1" x14ac:dyDescent="0.3"/>
    <row r="57" spans="1:4" hidden="1" outlineLevel="1" x14ac:dyDescent="0.3">
      <c r="A57" s="8" t="s">
        <v>34</v>
      </c>
      <c r="D57" t="s">
        <v>263</v>
      </c>
    </row>
    <row r="58" spans="1:4" hidden="1" outlineLevel="1" x14ac:dyDescent="0.3">
      <c r="A58" s="9" t="s">
        <v>159</v>
      </c>
    </row>
    <row r="59" spans="1:4" hidden="1" outlineLevel="1" x14ac:dyDescent="0.3">
      <c r="A59" s="9" t="s">
        <v>137</v>
      </c>
    </row>
    <row r="60" spans="1:4" hidden="1" outlineLevel="1" x14ac:dyDescent="0.3"/>
    <row r="61" spans="1:4" hidden="1" outlineLevel="1" x14ac:dyDescent="0.3">
      <c r="A61" s="8" t="s">
        <v>35</v>
      </c>
      <c r="D61" t="s">
        <v>263</v>
      </c>
    </row>
    <row r="62" spans="1:4" hidden="1" outlineLevel="1" x14ac:dyDescent="0.3">
      <c r="A62" s="9" t="s">
        <v>159</v>
      </c>
    </row>
    <row r="63" spans="1:4" hidden="1" outlineLevel="1" x14ac:dyDescent="0.3">
      <c r="A63" s="9" t="s">
        <v>137</v>
      </c>
    </row>
    <row r="64" spans="1:4" hidden="1" outlineLevel="1" x14ac:dyDescent="0.3">
      <c r="A64" s="3" t="s">
        <v>37</v>
      </c>
    </row>
    <row r="65" collapsed="1"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4D246-1414-4114-BA58-79910111E9F2}">
  <dimension ref="A1:F196"/>
  <sheetViews>
    <sheetView zoomScaleNormal="100" workbookViewId="0">
      <pane ySplit="1" topLeftCell="A2" activePane="bottomLeft" state="frozen"/>
      <selection activeCell="A693" sqref="A693"/>
      <selection pane="bottomLeft" activeCell="F1" sqref="F1:F3"/>
    </sheetView>
  </sheetViews>
  <sheetFormatPr defaultRowHeight="14.4" outlineLevelRow="1" x14ac:dyDescent="0.3"/>
  <cols>
    <col min="1" max="1" width="121.88671875" style="6" customWidth="1"/>
    <col min="4" max="4" width="17.109375" customWidth="1"/>
  </cols>
  <sheetData>
    <row r="1" spans="1:6" ht="21" x14ac:dyDescent="0.4">
      <c r="A1" s="5" t="s">
        <v>236</v>
      </c>
      <c r="B1" s="4" t="s">
        <v>234</v>
      </c>
      <c r="C1" s="4" t="s">
        <v>328</v>
      </c>
      <c r="D1" s="4" t="s">
        <v>235</v>
      </c>
      <c r="F1" s="2" t="str">
        <f>'Full ES'!F1</f>
        <v>EP: Establish programme</v>
      </c>
    </row>
    <row r="2" spans="1:6" x14ac:dyDescent="0.3">
      <c r="F2" s="2" t="str">
        <f>'Full ES'!F2</f>
        <v>MI: Manage impacts</v>
      </c>
    </row>
    <row r="3" spans="1:6" ht="18" x14ac:dyDescent="0.35">
      <c r="A3" s="7" t="s">
        <v>38</v>
      </c>
      <c r="F3" s="2" t="str">
        <f>'Full ES'!F3</f>
        <v>RE: Reduce emissions</v>
      </c>
    </row>
    <row r="4" spans="1:6" hidden="1" outlineLevel="1" x14ac:dyDescent="0.3">
      <c r="A4" s="8" t="s">
        <v>41</v>
      </c>
      <c r="C4" t="s">
        <v>333</v>
      </c>
      <c r="D4" t="s">
        <v>278</v>
      </c>
    </row>
    <row r="5" spans="1:6" ht="43.2" hidden="1" customHeight="1" outlineLevel="1" x14ac:dyDescent="0.3">
      <c r="A5" s="3" t="s">
        <v>77</v>
      </c>
      <c r="D5" t="s">
        <v>279</v>
      </c>
    </row>
    <row r="6" spans="1:6" hidden="1" outlineLevel="1" x14ac:dyDescent="0.3">
      <c r="A6" s="9" t="s">
        <v>70</v>
      </c>
      <c r="B6">
        <v>2</v>
      </c>
      <c r="D6" t="s">
        <v>265</v>
      </c>
    </row>
    <row r="7" spans="1:6" hidden="1" outlineLevel="1" x14ac:dyDescent="0.3">
      <c r="A7" s="9" t="s">
        <v>71</v>
      </c>
      <c r="B7">
        <v>2</v>
      </c>
      <c r="D7" t="s">
        <v>71</v>
      </c>
    </row>
    <row r="8" spans="1:6" hidden="1" outlineLevel="1" x14ac:dyDescent="0.3">
      <c r="A8" s="9" t="s">
        <v>72</v>
      </c>
      <c r="B8">
        <v>1</v>
      </c>
      <c r="D8" t="s">
        <v>266</v>
      </c>
    </row>
    <row r="9" spans="1:6" hidden="1" outlineLevel="1" x14ac:dyDescent="0.3">
      <c r="A9" s="9" t="s">
        <v>73</v>
      </c>
      <c r="B9">
        <v>0</v>
      </c>
      <c r="D9" t="s">
        <v>73</v>
      </c>
    </row>
    <row r="10" spans="1:6" hidden="1" outlineLevel="1" x14ac:dyDescent="0.3">
      <c r="A10" s="9" t="s">
        <v>74</v>
      </c>
      <c r="B10">
        <v>0</v>
      </c>
      <c r="D10" t="s">
        <v>74</v>
      </c>
    </row>
    <row r="11" spans="1:6" s="1" customFormat="1" hidden="1" outlineLevel="1" x14ac:dyDescent="0.3">
      <c r="A11" s="3" t="s">
        <v>75</v>
      </c>
    </row>
    <row r="12" spans="1:6" s="1" customFormat="1" hidden="1" outlineLevel="1" x14ac:dyDescent="0.3">
      <c r="A12" s="3"/>
    </row>
    <row r="13" spans="1:6" hidden="1" outlineLevel="1" x14ac:dyDescent="0.3">
      <c r="A13" s="8" t="s">
        <v>42</v>
      </c>
      <c r="C13" t="s">
        <v>333</v>
      </c>
      <c r="D13" t="s">
        <v>268</v>
      </c>
    </row>
    <row r="14" spans="1:6" hidden="1" outlineLevel="1" x14ac:dyDescent="0.3">
      <c r="A14" s="9" t="s">
        <v>70</v>
      </c>
      <c r="B14">
        <v>2</v>
      </c>
      <c r="D14" t="s">
        <v>265</v>
      </c>
    </row>
    <row r="15" spans="1:6" hidden="1" outlineLevel="1" x14ac:dyDescent="0.3">
      <c r="A15" s="9" t="s">
        <v>71</v>
      </c>
      <c r="B15">
        <v>2</v>
      </c>
      <c r="D15" t="s">
        <v>71</v>
      </c>
    </row>
    <row r="16" spans="1:6" hidden="1" outlineLevel="1" x14ac:dyDescent="0.3">
      <c r="A16" s="9" t="s">
        <v>72</v>
      </c>
      <c r="B16">
        <v>1</v>
      </c>
      <c r="D16" t="s">
        <v>266</v>
      </c>
    </row>
    <row r="17" spans="1:4" hidden="1" outlineLevel="1" x14ac:dyDescent="0.3">
      <c r="A17" s="9" t="s">
        <v>73</v>
      </c>
      <c r="B17">
        <v>0</v>
      </c>
      <c r="D17" t="s">
        <v>73</v>
      </c>
    </row>
    <row r="18" spans="1:4" hidden="1" outlineLevel="1" x14ac:dyDescent="0.3">
      <c r="A18" s="9" t="s">
        <v>74</v>
      </c>
      <c r="B18">
        <v>0</v>
      </c>
      <c r="D18" t="s">
        <v>74</v>
      </c>
    </row>
    <row r="19" spans="1:4" s="1" customFormat="1" hidden="1" outlineLevel="1" x14ac:dyDescent="0.3">
      <c r="A19" s="3" t="s">
        <v>75</v>
      </c>
    </row>
    <row r="20" spans="1:4" hidden="1" outlineLevel="1" x14ac:dyDescent="0.3"/>
    <row r="21" spans="1:4" hidden="1" outlineLevel="1" x14ac:dyDescent="0.3">
      <c r="A21" s="8" t="s">
        <v>43</v>
      </c>
      <c r="C21" t="s">
        <v>333</v>
      </c>
      <c r="D21" t="s">
        <v>273</v>
      </c>
    </row>
    <row r="22" spans="1:4" hidden="1" outlineLevel="1" x14ac:dyDescent="0.3">
      <c r="A22" s="9" t="s">
        <v>70</v>
      </c>
      <c r="B22">
        <v>2</v>
      </c>
      <c r="D22" t="s">
        <v>265</v>
      </c>
    </row>
    <row r="23" spans="1:4" hidden="1" outlineLevel="1" x14ac:dyDescent="0.3">
      <c r="A23" s="9" t="s">
        <v>71</v>
      </c>
      <c r="B23">
        <v>2</v>
      </c>
      <c r="D23" t="s">
        <v>71</v>
      </c>
    </row>
    <row r="24" spans="1:4" hidden="1" outlineLevel="1" x14ac:dyDescent="0.3">
      <c r="A24" s="9" t="s">
        <v>72</v>
      </c>
      <c r="B24">
        <v>1</v>
      </c>
      <c r="D24" t="s">
        <v>266</v>
      </c>
    </row>
    <row r="25" spans="1:4" hidden="1" outlineLevel="1" x14ac:dyDescent="0.3">
      <c r="A25" s="9" t="s">
        <v>73</v>
      </c>
      <c r="B25">
        <v>0</v>
      </c>
      <c r="D25" t="s">
        <v>73</v>
      </c>
    </row>
    <row r="26" spans="1:4" hidden="1" outlineLevel="1" x14ac:dyDescent="0.3">
      <c r="A26" s="9" t="s">
        <v>74</v>
      </c>
      <c r="B26">
        <v>0</v>
      </c>
      <c r="D26" t="s">
        <v>74</v>
      </c>
    </row>
    <row r="27" spans="1:4" s="1" customFormat="1" hidden="1" outlineLevel="1" x14ac:dyDescent="0.3">
      <c r="A27" s="3" t="s">
        <v>75</v>
      </c>
    </row>
    <row r="28" spans="1:4" hidden="1" outlineLevel="1" x14ac:dyDescent="0.3"/>
    <row r="29" spans="1:4" hidden="1" outlineLevel="1" x14ac:dyDescent="0.3">
      <c r="A29" s="8" t="s">
        <v>44</v>
      </c>
      <c r="C29" t="s">
        <v>333</v>
      </c>
      <c r="D29" t="s">
        <v>274</v>
      </c>
    </row>
    <row r="30" spans="1:4" hidden="1" outlineLevel="1" x14ac:dyDescent="0.3">
      <c r="A30" s="9" t="s">
        <v>70</v>
      </c>
      <c r="B30">
        <v>2</v>
      </c>
      <c r="D30" t="s">
        <v>265</v>
      </c>
    </row>
    <row r="31" spans="1:4" hidden="1" outlineLevel="1" x14ac:dyDescent="0.3">
      <c r="A31" s="9" t="s">
        <v>71</v>
      </c>
      <c r="B31">
        <v>2</v>
      </c>
      <c r="D31" t="s">
        <v>71</v>
      </c>
    </row>
    <row r="32" spans="1:4" hidden="1" outlineLevel="1" x14ac:dyDescent="0.3">
      <c r="A32" s="9" t="s">
        <v>72</v>
      </c>
      <c r="B32">
        <v>1</v>
      </c>
      <c r="D32" t="s">
        <v>266</v>
      </c>
    </row>
    <row r="33" spans="1:4" hidden="1" outlineLevel="1" x14ac:dyDescent="0.3">
      <c r="A33" s="9" t="s">
        <v>73</v>
      </c>
      <c r="B33">
        <v>0</v>
      </c>
      <c r="D33" t="s">
        <v>73</v>
      </c>
    </row>
    <row r="34" spans="1:4" hidden="1" outlineLevel="1" x14ac:dyDescent="0.3">
      <c r="A34" s="9" t="s">
        <v>74</v>
      </c>
      <c r="B34">
        <v>0</v>
      </c>
      <c r="D34" t="s">
        <v>74</v>
      </c>
    </row>
    <row r="35" spans="1:4" s="1" customFormat="1" hidden="1" outlineLevel="1" x14ac:dyDescent="0.3">
      <c r="A35" s="3" t="s">
        <v>75</v>
      </c>
    </row>
    <row r="36" spans="1:4" hidden="1" outlineLevel="1" x14ac:dyDescent="0.3"/>
    <row r="37" spans="1:4" hidden="1" outlineLevel="1" x14ac:dyDescent="0.3">
      <c r="A37" s="8" t="s">
        <v>45</v>
      </c>
      <c r="C37" t="s">
        <v>333</v>
      </c>
      <c r="D37" t="s">
        <v>275</v>
      </c>
    </row>
    <row r="38" spans="1:4" hidden="1" outlineLevel="1" x14ac:dyDescent="0.3">
      <c r="A38" s="9" t="s">
        <v>70</v>
      </c>
      <c r="B38">
        <v>0</v>
      </c>
      <c r="D38" t="s">
        <v>265</v>
      </c>
    </row>
    <row r="39" spans="1:4" hidden="1" outlineLevel="1" x14ac:dyDescent="0.3">
      <c r="A39" s="9" t="s">
        <v>71</v>
      </c>
      <c r="B39">
        <v>2</v>
      </c>
      <c r="D39" t="s">
        <v>71</v>
      </c>
    </row>
    <row r="40" spans="1:4" hidden="1" outlineLevel="1" x14ac:dyDescent="0.3">
      <c r="A40" s="9" t="s">
        <v>72</v>
      </c>
      <c r="B40">
        <v>0</v>
      </c>
      <c r="D40" t="s">
        <v>266</v>
      </c>
    </row>
    <row r="41" spans="1:4" hidden="1" outlineLevel="1" x14ac:dyDescent="0.3">
      <c r="A41" s="9" t="s">
        <v>73</v>
      </c>
      <c r="B41">
        <v>0</v>
      </c>
      <c r="D41" t="s">
        <v>73</v>
      </c>
    </row>
    <row r="42" spans="1:4" hidden="1" outlineLevel="1" x14ac:dyDescent="0.3">
      <c r="A42" s="9" t="s">
        <v>74</v>
      </c>
      <c r="B42">
        <v>0</v>
      </c>
      <c r="D42" t="s">
        <v>74</v>
      </c>
    </row>
    <row r="43" spans="1:4" s="1" customFormat="1" hidden="1" outlineLevel="1" x14ac:dyDescent="0.3">
      <c r="A43" s="3" t="s">
        <v>75</v>
      </c>
    </row>
    <row r="44" spans="1:4" hidden="1" outlineLevel="1" x14ac:dyDescent="0.3"/>
    <row r="45" spans="1:4" hidden="1" outlineLevel="1" x14ac:dyDescent="0.3">
      <c r="A45" s="8" t="s">
        <v>46</v>
      </c>
      <c r="C45" t="s">
        <v>333</v>
      </c>
      <c r="D45" t="s">
        <v>276</v>
      </c>
    </row>
    <row r="46" spans="1:4" hidden="1" outlineLevel="1" x14ac:dyDescent="0.3">
      <c r="A46" s="9" t="s">
        <v>70</v>
      </c>
      <c r="B46">
        <v>2</v>
      </c>
      <c r="D46" t="s">
        <v>265</v>
      </c>
    </row>
    <row r="47" spans="1:4" hidden="1" outlineLevel="1" x14ac:dyDescent="0.3">
      <c r="A47" s="9" t="s">
        <v>71</v>
      </c>
      <c r="B47">
        <v>2</v>
      </c>
      <c r="D47" t="s">
        <v>71</v>
      </c>
    </row>
    <row r="48" spans="1:4" hidden="1" outlineLevel="1" x14ac:dyDescent="0.3">
      <c r="A48" s="9" t="s">
        <v>72</v>
      </c>
      <c r="B48">
        <v>1</v>
      </c>
      <c r="D48" t="s">
        <v>266</v>
      </c>
    </row>
    <row r="49" spans="1:4" hidden="1" outlineLevel="1" x14ac:dyDescent="0.3">
      <c r="A49" s="9" t="s">
        <v>73</v>
      </c>
      <c r="B49">
        <v>0</v>
      </c>
      <c r="D49" t="s">
        <v>73</v>
      </c>
    </row>
    <row r="50" spans="1:4" hidden="1" outlineLevel="1" x14ac:dyDescent="0.3">
      <c r="A50" s="9" t="s">
        <v>74</v>
      </c>
      <c r="B50">
        <v>0</v>
      </c>
      <c r="D50" t="s">
        <v>74</v>
      </c>
    </row>
    <row r="51" spans="1:4" s="1" customFormat="1" hidden="1" outlineLevel="1" x14ac:dyDescent="0.3">
      <c r="A51" s="3" t="s">
        <v>75</v>
      </c>
    </row>
    <row r="52" spans="1:4" hidden="1" outlineLevel="1" x14ac:dyDescent="0.3"/>
    <row r="53" spans="1:4" hidden="1" outlineLevel="1" x14ac:dyDescent="0.3">
      <c r="A53" s="8" t="s">
        <v>47</v>
      </c>
      <c r="C53" t="s">
        <v>333</v>
      </c>
      <c r="D53" t="s">
        <v>277</v>
      </c>
    </row>
    <row r="54" spans="1:4" hidden="1" outlineLevel="1" x14ac:dyDescent="0.3"/>
    <row r="55" spans="1:4" hidden="1" outlineLevel="1" x14ac:dyDescent="0.3">
      <c r="A55" s="10" t="s">
        <v>76</v>
      </c>
    </row>
    <row r="56" spans="1:4" collapsed="1" x14ac:dyDescent="0.3"/>
    <row r="58" spans="1:4" ht="18" x14ac:dyDescent="0.35">
      <c r="A58" s="7" t="s">
        <v>48</v>
      </c>
    </row>
    <row r="59" spans="1:4" hidden="1" outlineLevel="1" x14ac:dyDescent="0.3"/>
    <row r="60" spans="1:4" hidden="1" outlineLevel="1" x14ac:dyDescent="0.3">
      <c r="A60" s="8" t="s">
        <v>49</v>
      </c>
      <c r="C60" t="s">
        <v>333</v>
      </c>
      <c r="D60" t="s">
        <v>284</v>
      </c>
    </row>
    <row r="61" spans="1:4" ht="57.6" hidden="1" outlineLevel="1" x14ac:dyDescent="0.3">
      <c r="A61" s="3" t="s">
        <v>78</v>
      </c>
      <c r="D61" t="s">
        <v>285</v>
      </c>
    </row>
    <row r="62" spans="1:4" hidden="1" outlineLevel="1" x14ac:dyDescent="0.3">
      <c r="A62" s="9" t="s">
        <v>70</v>
      </c>
      <c r="B62">
        <v>2</v>
      </c>
      <c r="D62" t="s">
        <v>265</v>
      </c>
    </row>
    <row r="63" spans="1:4" hidden="1" outlineLevel="1" x14ac:dyDescent="0.3">
      <c r="A63" s="9" t="s">
        <v>71</v>
      </c>
      <c r="B63">
        <v>2</v>
      </c>
      <c r="D63" t="s">
        <v>71</v>
      </c>
    </row>
    <row r="64" spans="1:4" hidden="1" outlineLevel="1" x14ac:dyDescent="0.3">
      <c r="A64" s="9" t="s">
        <v>72</v>
      </c>
      <c r="B64">
        <v>1</v>
      </c>
      <c r="D64" t="s">
        <v>266</v>
      </c>
    </row>
    <row r="65" spans="1:4" hidden="1" outlineLevel="1" x14ac:dyDescent="0.3">
      <c r="A65" s="9" t="s">
        <v>73</v>
      </c>
      <c r="B65">
        <v>0</v>
      </c>
      <c r="D65" t="s">
        <v>73</v>
      </c>
    </row>
    <row r="66" spans="1:4" hidden="1" outlineLevel="1" x14ac:dyDescent="0.3">
      <c r="A66" s="9" t="s">
        <v>74</v>
      </c>
      <c r="B66">
        <v>0</v>
      </c>
      <c r="D66" t="s">
        <v>74</v>
      </c>
    </row>
    <row r="67" spans="1:4" s="1" customFormat="1" hidden="1" outlineLevel="1" x14ac:dyDescent="0.3">
      <c r="A67" s="3" t="s">
        <v>75</v>
      </c>
    </row>
    <row r="68" spans="1:4" s="1" customFormat="1" hidden="1" outlineLevel="1" x14ac:dyDescent="0.3">
      <c r="A68" s="3"/>
    </row>
    <row r="69" spans="1:4" hidden="1" outlineLevel="1" x14ac:dyDescent="0.3">
      <c r="A69" s="8" t="s">
        <v>50</v>
      </c>
      <c r="C69" t="s">
        <v>333</v>
      </c>
      <c r="D69" t="s">
        <v>283</v>
      </c>
    </row>
    <row r="70" spans="1:4" ht="28.8" hidden="1" outlineLevel="1" x14ac:dyDescent="0.3">
      <c r="A70" s="3" t="s">
        <v>79</v>
      </c>
    </row>
    <row r="71" spans="1:4" hidden="1" outlineLevel="1" x14ac:dyDescent="0.3">
      <c r="A71" s="9" t="s">
        <v>70</v>
      </c>
      <c r="B71">
        <v>4</v>
      </c>
      <c r="D71" t="s">
        <v>265</v>
      </c>
    </row>
    <row r="72" spans="1:4" hidden="1" outlineLevel="1" x14ac:dyDescent="0.3">
      <c r="A72" s="9" t="s">
        <v>71</v>
      </c>
      <c r="B72">
        <v>1</v>
      </c>
      <c r="D72" t="s">
        <v>71</v>
      </c>
    </row>
    <row r="73" spans="1:4" hidden="1" outlineLevel="1" x14ac:dyDescent="0.3">
      <c r="A73" s="9" t="s">
        <v>72</v>
      </c>
      <c r="B73">
        <v>1</v>
      </c>
      <c r="D73" t="s">
        <v>266</v>
      </c>
    </row>
    <row r="74" spans="1:4" hidden="1" outlineLevel="1" x14ac:dyDescent="0.3">
      <c r="A74" s="9" t="s">
        <v>73</v>
      </c>
      <c r="B74">
        <v>0</v>
      </c>
      <c r="D74" t="s">
        <v>73</v>
      </c>
    </row>
    <row r="75" spans="1:4" hidden="1" outlineLevel="1" x14ac:dyDescent="0.3">
      <c r="A75" s="9" t="s">
        <v>74</v>
      </c>
      <c r="B75">
        <v>0</v>
      </c>
      <c r="D75" t="s">
        <v>74</v>
      </c>
    </row>
    <row r="76" spans="1:4" s="1" customFormat="1" hidden="1" outlineLevel="1" x14ac:dyDescent="0.3">
      <c r="A76" s="3" t="s">
        <v>75</v>
      </c>
    </row>
    <row r="77" spans="1:4" hidden="1" outlineLevel="1" x14ac:dyDescent="0.3"/>
    <row r="78" spans="1:4" hidden="1" outlineLevel="1" x14ac:dyDescent="0.3">
      <c r="A78" s="8" t="s">
        <v>51</v>
      </c>
      <c r="C78" t="s">
        <v>333</v>
      </c>
      <c r="D78" t="s">
        <v>286</v>
      </c>
    </row>
    <row r="79" spans="1:4" hidden="1" outlineLevel="1" x14ac:dyDescent="0.3">
      <c r="A79" s="3" t="s">
        <v>80</v>
      </c>
      <c r="D79" t="s">
        <v>287</v>
      </c>
    </row>
    <row r="80" spans="1:4" hidden="1" outlineLevel="1" x14ac:dyDescent="0.3">
      <c r="A80" s="9" t="s">
        <v>70</v>
      </c>
      <c r="B80">
        <v>2</v>
      </c>
      <c r="D80" t="s">
        <v>265</v>
      </c>
    </row>
    <row r="81" spans="1:4" hidden="1" outlineLevel="1" x14ac:dyDescent="0.3">
      <c r="A81" s="9" t="s">
        <v>71</v>
      </c>
      <c r="B81">
        <v>2</v>
      </c>
      <c r="D81" t="s">
        <v>71</v>
      </c>
    </row>
    <row r="82" spans="1:4" hidden="1" outlineLevel="1" x14ac:dyDescent="0.3">
      <c r="A82" s="9" t="s">
        <v>72</v>
      </c>
      <c r="B82">
        <v>1</v>
      </c>
      <c r="D82" t="s">
        <v>266</v>
      </c>
    </row>
    <row r="83" spans="1:4" hidden="1" outlineLevel="1" x14ac:dyDescent="0.3">
      <c r="A83" s="9" t="s">
        <v>73</v>
      </c>
      <c r="B83">
        <v>0</v>
      </c>
      <c r="D83" t="s">
        <v>73</v>
      </c>
    </row>
    <row r="84" spans="1:4" hidden="1" outlineLevel="1" x14ac:dyDescent="0.3">
      <c r="A84" s="9" t="s">
        <v>74</v>
      </c>
      <c r="B84">
        <v>0</v>
      </c>
      <c r="D84" t="s">
        <v>74</v>
      </c>
    </row>
    <row r="85" spans="1:4" s="1" customFormat="1" hidden="1" outlineLevel="1" x14ac:dyDescent="0.3">
      <c r="A85" s="3" t="s">
        <v>75</v>
      </c>
    </row>
    <row r="86" spans="1:4" hidden="1" outlineLevel="1" x14ac:dyDescent="0.3"/>
    <row r="87" spans="1:4" hidden="1" outlineLevel="1" x14ac:dyDescent="0.3">
      <c r="A87" s="10" t="s">
        <v>76</v>
      </c>
    </row>
    <row r="88" spans="1:4" hidden="1" outlineLevel="1" x14ac:dyDescent="0.3"/>
    <row r="89" spans="1:4" hidden="1" outlineLevel="1" x14ac:dyDescent="0.3">
      <c r="A89" s="8" t="s">
        <v>52</v>
      </c>
      <c r="C89" t="s">
        <v>333</v>
      </c>
      <c r="D89" t="s">
        <v>288</v>
      </c>
    </row>
    <row r="90" spans="1:4" hidden="1" outlineLevel="1" x14ac:dyDescent="0.3">
      <c r="A90" s="9" t="s">
        <v>70</v>
      </c>
      <c r="B90">
        <v>2</v>
      </c>
      <c r="D90" t="s">
        <v>265</v>
      </c>
    </row>
    <row r="91" spans="1:4" hidden="1" outlineLevel="1" x14ac:dyDescent="0.3">
      <c r="A91" s="9" t="s">
        <v>71</v>
      </c>
      <c r="B91">
        <v>2</v>
      </c>
      <c r="D91" t="s">
        <v>71</v>
      </c>
    </row>
    <row r="92" spans="1:4" hidden="1" outlineLevel="1" x14ac:dyDescent="0.3">
      <c r="A92" s="9" t="s">
        <v>72</v>
      </c>
      <c r="B92">
        <v>1</v>
      </c>
      <c r="D92" t="s">
        <v>266</v>
      </c>
    </row>
    <row r="93" spans="1:4" hidden="1" outlineLevel="1" x14ac:dyDescent="0.3">
      <c r="A93" s="9" t="s">
        <v>73</v>
      </c>
      <c r="B93">
        <v>0</v>
      </c>
      <c r="D93" t="s">
        <v>73</v>
      </c>
    </row>
    <row r="94" spans="1:4" hidden="1" outlineLevel="1" x14ac:dyDescent="0.3">
      <c r="A94" s="9" t="s">
        <v>74</v>
      </c>
      <c r="B94">
        <v>0</v>
      </c>
      <c r="D94" t="s">
        <v>74</v>
      </c>
    </row>
    <row r="95" spans="1:4" s="1" customFormat="1" hidden="1" outlineLevel="1" x14ac:dyDescent="0.3">
      <c r="A95" s="3" t="s">
        <v>75</v>
      </c>
    </row>
    <row r="96" spans="1:4" hidden="1" outlineLevel="1" x14ac:dyDescent="0.3"/>
    <row r="97" spans="1:4" hidden="1" outlineLevel="1" x14ac:dyDescent="0.3">
      <c r="A97" s="8" t="s">
        <v>53</v>
      </c>
      <c r="C97" t="s">
        <v>333</v>
      </c>
      <c r="D97" t="s">
        <v>289</v>
      </c>
    </row>
    <row r="98" spans="1:4" hidden="1" outlineLevel="1" x14ac:dyDescent="0.3">
      <c r="A98" s="9" t="s">
        <v>70</v>
      </c>
      <c r="B98">
        <v>2</v>
      </c>
      <c r="D98" t="s">
        <v>265</v>
      </c>
    </row>
    <row r="99" spans="1:4" hidden="1" outlineLevel="1" x14ac:dyDescent="0.3">
      <c r="A99" s="9" t="s">
        <v>71</v>
      </c>
      <c r="B99">
        <v>2</v>
      </c>
      <c r="D99" t="s">
        <v>71</v>
      </c>
    </row>
    <row r="100" spans="1:4" hidden="1" outlineLevel="1" x14ac:dyDescent="0.3">
      <c r="A100" s="9" t="s">
        <v>72</v>
      </c>
      <c r="B100">
        <v>1</v>
      </c>
      <c r="D100" t="s">
        <v>266</v>
      </c>
    </row>
    <row r="101" spans="1:4" hidden="1" outlineLevel="1" x14ac:dyDescent="0.3">
      <c r="A101" s="9" t="s">
        <v>73</v>
      </c>
      <c r="B101">
        <v>0</v>
      </c>
      <c r="D101" t="s">
        <v>73</v>
      </c>
    </row>
    <row r="102" spans="1:4" hidden="1" outlineLevel="1" x14ac:dyDescent="0.3">
      <c r="A102" s="9" t="s">
        <v>74</v>
      </c>
      <c r="B102">
        <v>0</v>
      </c>
      <c r="D102" t="s">
        <v>74</v>
      </c>
    </row>
    <row r="103" spans="1:4" s="1" customFormat="1" hidden="1" outlineLevel="1" x14ac:dyDescent="0.3">
      <c r="A103" s="3" t="s">
        <v>75</v>
      </c>
    </row>
    <row r="104" spans="1:4" collapsed="1" x14ac:dyDescent="0.3"/>
    <row r="106" spans="1:4" ht="18" x14ac:dyDescent="0.35">
      <c r="A106" s="7" t="s">
        <v>54</v>
      </c>
    </row>
    <row r="107" spans="1:4" hidden="1" outlineLevel="1" x14ac:dyDescent="0.3"/>
    <row r="108" spans="1:4" hidden="1" outlineLevel="1" x14ac:dyDescent="0.3">
      <c r="A108" s="8" t="s">
        <v>55</v>
      </c>
      <c r="C108" t="s">
        <v>333</v>
      </c>
      <c r="D108" t="s">
        <v>280</v>
      </c>
    </row>
    <row r="109" spans="1:4" ht="43.2" hidden="1" outlineLevel="1" x14ac:dyDescent="0.3">
      <c r="A109" s="3" t="s">
        <v>81</v>
      </c>
      <c r="D109" t="s">
        <v>281</v>
      </c>
    </row>
    <row r="110" spans="1:4" hidden="1" outlineLevel="1" x14ac:dyDescent="0.3">
      <c r="A110" s="9" t="s">
        <v>70</v>
      </c>
      <c r="B110">
        <v>4</v>
      </c>
      <c r="D110" t="s">
        <v>265</v>
      </c>
    </row>
    <row r="111" spans="1:4" hidden="1" outlineLevel="1" x14ac:dyDescent="0.3">
      <c r="A111" s="9" t="s">
        <v>71</v>
      </c>
      <c r="B111">
        <v>1</v>
      </c>
      <c r="D111" t="s">
        <v>71</v>
      </c>
    </row>
    <row r="112" spans="1:4" hidden="1" outlineLevel="1" x14ac:dyDescent="0.3">
      <c r="A112" s="9" t="s">
        <v>72</v>
      </c>
      <c r="B112">
        <v>1</v>
      </c>
      <c r="D112" t="s">
        <v>266</v>
      </c>
    </row>
    <row r="113" spans="1:4" hidden="1" outlineLevel="1" x14ac:dyDescent="0.3">
      <c r="A113" s="9" t="s">
        <v>73</v>
      </c>
      <c r="B113">
        <v>0</v>
      </c>
      <c r="D113" t="s">
        <v>73</v>
      </c>
    </row>
    <row r="114" spans="1:4" hidden="1" outlineLevel="1" x14ac:dyDescent="0.3">
      <c r="A114" s="9" t="s">
        <v>74</v>
      </c>
      <c r="B114">
        <v>0</v>
      </c>
      <c r="D114" t="s">
        <v>74</v>
      </c>
    </row>
    <row r="115" spans="1:4" s="1" customFormat="1" hidden="1" outlineLevel="1" x14ac:dyDescent="0.3">
      <c r="A115" s="3" t="s">
        <v>75</v>
      </c>
    </row>
    <row r="116" spans="1:4" hidden="1" outlineLevel="1" x14ac:dyDescent="0.3"/>
    <row r="117" spans="1:4" hidden="1" outlineLevel="1" x14ac:dyDescent="0.3">
      <c r="A117" s="8" t="s">
        <v>56</v>
      </c>
      <c r="C117" t="s">
        <v>333</v>
      </c>
      <c r="D117" t="s">
        <v>282</v>
      </c>
    </row>
    <row r="118" spans="1:4" hidden="1" outlineLevel="1" x14ac:dyDescent="0.3">
      <c r="A118" s="9" t="s">
        <v>70</v>
      </c>
      <c r="B118">
        <v>4</v>
      </c>
      <c r="D118" t="s">
        <v>265</v>
      </c>
    </row>
    <row r="119" spans="1:4" hidden="1" outlineLevel="1" x14ac:dyDescent="0.3">
      <c r="A119" s="9" t="s">
        <v>71</v>
      </c>
      <c r="B119">
        <v>1</v>
      </c>
      <c r="D119" t="s">
        <v>71</v>
      </c>
    </row>
    <row r="120" spans="1:4" hidden="1" outlineLevel="1" x14ac:dyDescent="0.3">
      <c r="A120" s="9" t="s">
        <v>72</v>
      </c>
      <c r="B120">
        <v>1</v>
      </c>
      <c r="D120" t="s">
        <v>266</v>
      </c>
    </row>
    <row r="121" spans="1:4" hidden="1" outlineLevel="1" x14ac:dyDescent="0.3">
      <c r="A121" s="9" t="s">
        <v>73</v>
      </c>
      <c r="B121">
        <v>0</v>
      </c>
      <c r="D121" t="s">
        <v>73</v>
      </c>
    </row>
    <row r="122" spans="1:4" hidden="1" outlineLevel="1" x14ac:dyDescent="0.3">
      <c r="A122" s="9" t="s">
        <v>74</v>
      </c>
      <c r="B122">
        <v>0</v>
      </c>
      <c r="D122" t="s">
        <v>74</v>
      </c>
    </row>
    <row r="123" spans="1:4" s="1" customFormat="1" hidden="1" outlineLevel="1" x14ac:dyDescent="0.3">
      <c r="A123" s="3" t="s">
        <v>75</v>
      </c>
    </row>
    <row r="124" spans="1:4" hidden="1" outlineLevel="1" x14ac:dyDescent="0.3"/>
    <row r="125" spans="1:4" hidden="1" outlineLevel="1" x14ac:dyDescent="0.3">
      <c r="A125" s="8" t="s">
        <v>57</v>
      </c>
      <c r="D125" t="s">
        <v>263</v>
      </c>
    </row>
    <row r="126" spans="1:4" hidden="1" outlineLevel="1" x14ac:dyDescent="0.3">
      <c r="A126" s="9" t="s">
        <v>70</v>
      </c>
    </row>
    <row r="127" spans="1:4" hidden="1" outlineLevel="1" x14ac:dyDescent="0.3">
      <c r="A127" s="9" t="s">
        <v>71</v>
      </c>
    </row>
    <row r="128" spans="1:4" hidden="1" outlineLevel="1" x14ac:dyDescent="0.3">
      <c r="A128" s="9" t="s">
        <v>72</v>
      </c>
    </row>
    <row r="129" spans="1:4" hidden="1" outlineLevel="1" x14ac:dyDescent="0.3">
      <c r="A129" s="9" t="s">
        <v>73</v>
      </c>
    </row>
    <row r="130" spans="1:4" hidden="1" outlineLevel="1" x14ac:dyDescent="0.3">
      <c r="A130" s="9" t="s">
        <v>74</v>
      </c>
    </row>
    <row r="131" spans="1:4" s="1" customFormat="1" hidden="1" outlineLevel="1" x14ac:dyDescent="0.3">
      <c r="A131" s="3" t="s">
        <v>75</v>
      </c>
    </row>
    <row r="132" spans="1:4" hidden="1" outlineLevel="1" x14ac:dyDescent="0.3"/>
    <row r="133" spans="1:4" hidden="1" outlineLevel="1" x14ac:dyDescent="0.3">
      <c r="A133" s="8" t="s">
        <v>58</v>
      </c>
      <c r="D133" t="s">
        <v>263</v>
      </c>
    </row>
    <row r="134" spans="1:4" hidden="1" outlineLevel="1" x14ac:dyDescent="0.3">
      <c r="A134" s="9" t="s">
        <v>70</v>
      </c>
    </row>
    <row r="135" spans="1:4" hidden="1" outlineLevel="1" x14ac:dyDescent="0.3">
      <c r="A135" s="9" t="s">
        <v>71</v>
      </c>
    </row>
    <row r="136" spans="1:4" hidden="1" outlineLevel="1" x14ac:dyDescent="0.3">
      <c r="A136" s="9" t="s">
        <v>72</v>
      </c>
    </row>
    <row r="137" spans="1:4" hidden="1" outlineLevel="1" x14ac:dyDescent="0.3">
      <c r="A137" s="9" t="s">
        <v>73</v>
      </c>
    </row>
    <row r="138" spans="1:4" hidden="1" outlineLevel="1" x14ac:dyDescent="0.3">
      <c r="A138" s="9" t="s">
        <v>74</v>
      </c>
    </row>
    <row r="139" spans="1:4" s="1" customFormat="1" hidden="1" outlineLevel="1" x14ac:dyDescent="0.3">
      <c r="A139" s="3" t="s">
        <v>75</v>
      </c>
    </row>
    <row r="140" spans="1:4" hidden="1" outlineLevel="1" x14ac:dyDescent="0.3"/>
    <row r="141" spans="1:4" hidden="1" outlineLevel="1" x14ac:dyDescent="0.3">
      <c r="A141" s="8" t="s">
        <v>59</v>
      </c>
      <c r="D141" t="s">
        <v>263</v>
      </c>
    </row>
    <row r="142" spans="1:4" hidden="1" outlineLevel="1" x14ac:dyDescent="0.3">
      <c r="A142" s="9" t="s">
        <v>70</v>
      </c>
    </row>
    <row r="143" spans="1:4" hidden="1" outlineLevel="1" x14ac:dyDescent="0.3">
      <c r="A143" s="9" t="s">
        <v>71</v>
      </c>
    </row>
    <row r="144" spans="1:4" hidden="1" outlineLevel="1" x14ac:dyDescent="0.3">
      <c r="A144" s="9" t="s">
        <v>72</v>
      </c>
    </row>
    <row r="145" spans="1:4" hidden="1" outlineLevel="1" x14ac:dyDescent="0.3">
      <c r="A145" s="9" t="s">
        <v>73</v>
      </c>
    </row>
    <row r="146" spans="1:4" hidden="1" outlineLevel="1" x14ac:dyDescent="0.3">
      <c r="A146" s="9" t="s">
        <v>74</v>
      </c>
    </row>
    <row r="147" spans="1:4" s="1" customFormat="1" hidden="1" outlineLevel="1" x14ac:dyDescent="0.3">
      <c r="A147" s="3" t="s">
        <v>75</v>
      </c>
    </row>
    <row r="148" spans="1:4" hidden="1" outlineLevel="1" x14ac:dyDescent="0.3">
      <c r="A148" s="3" t="s">
        <v>82</v>
      </c>
    </row>
    <row r="149" spans="1:4" hidden="1" outlineLevel="1" x14ac:dyDescent="0.3"/>
    <row r="150" spans="1:4" hidden="1" outlineLevel="1" x14ac:dyDescent="0.3">
      <c r="A150" s="10" t="s">
        <v>76</v>
      </c>
    </row>
    <row r="151" spans="1:4" hidden="1" outlineLevel="1" x14ac:dyDescent="0.3"/>
    <row r="152" spans="1:4" hidden="1" outlineLevel="1" x14ac:dyDescent="0.3">
      <c r="A152" s="8" t="s">
        <v>60</v>
      </c>
      <c r="D152" t="s">
        <v>263</v>
      </c>
    </row>
    <row r="153" spans="1:4" hidden="1" outlineLevel="1" x14ac:dyDescent="0.3">
      <c r="A153" s="9" t="s">
        <v>70</v>
      </c>
    </row>
    <row r="154" spans="1:4" hidden="1" outlineLevel="1" x14ac:dyDescent="0.3">
      <c r="A154" s="9" t="s">
        <v>71</v>
      </c>
    </row>
    <row r="155" spans="1:4" hidden="1" outlineLevel="1" x14ac:dyDescent="0.3">
      <c r="A155" s="9" t="s">
        <v>72</v>
      </c>
    </row>
    <row r="156" spans="1:4" hidden="1" outlineLevel="1" x14ac:dyDescent="0.3">
      <c r="A156" s="9" t="s">
        <v>73</v>
      </c>
    </row>
    <row r="157" spans="1:4" hidden="1" outlineLevel="1" x14ac:dyDescent="0.3">
      <c r="A157" s="9" t="s">
        <v>74</v>
      </c>
    </row>
    <row r="158" spans="1:4" s="1" customFormat="1" hidden="1" outlineLevel="1" x14ac:dyDescent="0.3">
      <c r="A158" s="3" t="s">
        <v>75</v>
      </c>
    </row>
    <row r="159" spans="1:4" collapsed="1" x14ac:dyDescent="0.3"/>
    <row r="161" spans="1:4" ht="18" x14ac:dyDescent="0.35">
      <c r="A161" s="7" t="s">
        <v>61</v>
      </c>
    </row>
    <row r="162" spans="1:4" hidden="1" outlineLevel="1" x14ac:dyDescent="0.3"/>
    <row r="163" spans="1:4" hidden="1" outlineLevel="1" x14ac:dyDescent="0.3">
      <c r="A163" s="8" t="s">
        <v>270</v>
      </c>
      <c r="C163" t="s">
        <v>333</v>
      </c>
      <c r="D163" t="s">
        <v>290</v>
      </c>
    </row>
    <row r="164" spans="1:4" hidden="1" outlineLevel="1" x14ac:dyDescent="0.3">
      <c r="A164" s="3" t="s">
        <v>83</v>
      </c>
      <c r="D164" t="s">
        <v>291</v>
      </c>
    </row>
    <row r="165" spans="1:4" hidden="1" outlineLevel="1" x14ac:dyDescent="0.3">
      <c r="A165" s="9" t="s">
        <v>70</v>
      </c>
      <c r="B165">
        <v>2</v>
      </c>
      <c r="D165" t="s">
        <v>265</v>
      </c>
    </row>
    <row r="166" spans="1:4" hidden="1" outlineLevel="1" x14ac:dyDescent="0.3">
      <c r="A166" s="9" t="s">
        <v>71</v>
      </c>
      <c r="B166">
        <v>2</v>
      </c>
      <c r="D166" t="s">
        <v>71</v>
      </c>
    </row>
    <row r="167" spans="1:4" hidden="1" outlineLevel="1" x14ac:dyDescent="0.3">
      <c r="A167" s="9" t="s">
        <v>72</v>
      </c>
      <c r="B167">
        <v>1</v>
      </c>
      <c r="D167" t="s">
        <v>266</v>
      </c>
    </row>
    <row r="168" spans="1:4" hidden="1" outlineLevel="1" x14ac:dyDescent="0.3">
      <c r="A168" s="9" t="s">
        <v>73</v>
      </c>
      <c r="B168">
        <v>0</v>
      </c>
      <c r="D168" t="s">
        <v>73</v>
      </c>
    </row>
    <row r="169" spans="1:4" hidden="1" outlineLevel="1" x14ac:dyDescent="0.3">
      <c r="A169" s="9" t="s">
        <v>74</v>
      </c>
      <c r="B169">
        <v>0</v>
      </c>
      <c r="D169" t="s">
        <v>74</v>
      </c>
    </row>
    <row r="170" spans="1:4" s="1" customFormat="1" hidden="1" outlineLevel="1" x14ac:dyDescent="0.3">
      <c r="A170" s="3" t="s">
        <v>75</v>
      </c>
    </row>
    <row r="171" spans="1:4" collapsed="1" x14ac:dyDescent="0.3"/>
    <row r="173" spans="1:4" ht="18" x14ac:dyDescent="0.35">
      <c r="A173" s="7" t="s">
        <v>62</v>
      </c>
    </row>
    <row r="174" spans="1:4" hidden="1" outlineLevel="1" x14ac:dyDescent="0.3"/>
    <row r="175" spans="1:4" hidden="1" outlineLevel="1" x14ac:dyDescent="0.3">
      <c r="A175" s="8" t="s">
        <v>63</v>
      </c>
      <c r="C175" t="s">
        <v>347</v>
      </c>
      <c r="D175" t="s">
        <v>342</v>
      </c>
    </row>
    <row r="176" spans="1:4" hidden="1" outlineLevel="1" x14ac:dyDescent="0.3">
      <c r="A176" s="9" t="s">
        <v>64</v>
      </c>
      <c r="B176">
        <f>1/2</f>
        <v>0.5</v>
      </c>
      <c r="D176" t="s">
        <v>343</v>
      </c>
    </row>
    <row r="177" spans="1:4" hidden="1" outlineLevel="1" x14ac:dyDescent="0.3">
      <c r="A177" s="9" t="s">
        <v>8</v>
      </c>
      <c r="B177">
        <f>2/2</f>
        <v>1</v>
      </c>
      <c r="D177" t="s">
        <v>247</v>
      </c>
    </row>
    <row r="178" spans="1:4" hidden="1" outlineLevel="1" x14ac:dyDescent="0.3">
      <c r="A178" s="9" t="s">
        <v>65</v>
      </c>
      <c r="B178">
        <f>3/2</f>
        <v>1.5</v>
      </c>
      <c r="D178" t="s">
        <v>344</v>
      </c>
    </row>
    <row r="179" spans="1:4" hidden="1" outlineLevel="1" x14ac:dyDescent="0.3">
      <c r="A179" s="9" t="s">
        <v>66</v>
      </c>
      <c r="B179">
        <f>4/2</f>
        <v>2</v>
      </c>
      <c r="D179" t="s">
        <v>345</v>
      </c>
    </row>
    <row r="180" spans="1:4" hidden="1" outlineLevel="1" x14ac:dyDescent="0.3">
      <c r="A180" s="9" t="s">
        <v>67</v>
      </c>
      <c r="B180">
        <f>5/2</f>
        <v>2.5</v>
      </c>
      <c r="D180" t="s">
        <v>346</v>
      </c>
    </row>
    <row r="181" spans="1:4" s="1" customFormat="1" hidden="1" outlineLevel="1" x14ac:dyDescent="0.3">
      <c r="A181" s="3" t="s">
        <v>68</v>
      </c>
    </row>
    <row r="182" spans="1:4" s="1" customFormat="1" hidden="1" outlineLevel="1" x14ac:dyDescent="0.3">
      <c r="A182" s="3" t="s">
        <v>32</v>
      </c>
    </row>
    <row r="183" spans="1:4" s="1" customFormat="1" hidden="1" outlineLevel="1" x14ac:dyDescent="0.3">
      <c r="A183" s="3"/>
    </row>
    <row r="184" spans="1:4" hidden="1" outlineLevel="1" x14ac:dyDescent="0.3">
      <c r="A184" s="8" t="s">
        <v>69</v>
      </c>
      <c r="C184" t="s">
        <v>347</v>
      </c>
      <c r="D184" t="s">
        <v>365</v>
      </c>
    </row>
    <row r="185" spans="1:4" hidden="1" outlineLevel="1" x14ac:dyDescent="0.3">
      <c r="A185" s="9" t="s">
        <v>159</v>
      </c>
      <c r="B185">
        <v>3</v>
      </c>
      <c r="D185" t="s">
        <v>159</v>
      </c>
    </row>
    <row r="186" spans="1:4" hidden="1" outlineLevel="1" x14ac:dyDescent="0.3">
      <c r="A186" s="9" t="s">
        <v>137</v>
      </c>
      <c r="B186">
        <v>0</v>
      </c>
      <c r="D186" t="s">
        <v>137</v>
      </c>
    </row>
    <row r="187" spans="1:4" hidden="1" outlineLevel="1" x14ac:dyDescent="0.3">
      <c r="A187" s="3" t="s">
        <v>89</v>
      </c>
    </row>
    <row r="188" spans="1:4" hidden="1" outlineLevel="1" x14ac:dyDescent="0.3">
      <c r="A188" s="8" t="s">
        <v>84</v>
      </c>
      <c r="D188" t="s">
        <v>366</v>
      </c>
    </row>
    <row r="189" spans="1:4" hidden="1" outlineLevel="1" x14ac:dyDescent="0.3"/>
    <row r="190" spans="1:4" hidden="1" outlineLevel="1" x14ac:dyDescent="0.3">
      <c r="A190" s="8" t="s">
        <v>85</v>
      </c>
      <c r="D190" t="s">
        <v>367</v>
      </c>
    </row>
    <row r="191" spans="1:4" hidden="1" outlineLevel="1" x14ac:dyDescent="0.3"/>
    <row r="192" spans="1:4" hidden="1" outlineLevel="1" x14ac:dyDescent="0.3">
      <c r="A192" s="8" t="s">
        <v>86</v>
      </c>
      <c r="D192" t="s">
        <v>368</v>
      </c>
    </row>
    <row r="193" spans="1:4" hidden="1" outlineLevel="1" x14ac:dyDescent="0.3"/>
    <row r="194" spans="1:4" hidden="1" outlineLevel="1" x14ac:dyDescent="0.3">
      <c r="A194" s="8" t="s">
        <v>87</v>
      </c>
      <c r="D194" t="s">
        <v>369</v>
      </c>
    </row>
    <row r="195" spans="1:4" hidden="1" outlineLevel="1" x14ac:dyDescent="0.3">
      <c r="A195" s="3" t="s">
        <v>88</v>
      </c>
    </row>
    <row r="196" spans="1:4" collapsed="1" x14ac:dyDescent="0.3"/>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B0F7-0A6B-4C0A-9EA0-70C329CD4469}">
  <dimension ref="A1:F154"/>
  <sheetViews>
    <sheetView zoomScaleNormal="100" workbookViewId="0">
      <pane ySplit="1" topLeftCell="A2" activePane="bottomLeft" state="frozen"/>
      <selection activeCell="A693" sqref="A693"/>
      <selection pane="bottomLeft" activeCell="F1" sqref="F1:F3"/>
    </sheetView>
  </sheetViews>
  <sheetFormatPr defaultRowHeight="14.4" outlineLevelRow="1" x14ac:dyDescent="0.3"/>
  <cols>
    <col min="1" max="1" width="121.88671875" style="6" customWidth="1"/>
    <col min="4" max="4" width="17.109375" customWidth="1"/>
  </cols>
  <sheetData>
    <row r="1" spans="1:6" ht="21" x14ac:dyDescent="0.4">
      <c r="A1" s="5" t="s">
        <v>236</v>
      </c>
      <c r="B1" s="4" t="s">
        <v>234</v>
      </c>
      <c r="C1" s="4" t="s">
        <v>328</v>
      </c>
      <c r="D1" s="4" t="s">
        <v>235</v>
      </c>
      <c r="F1" s="2" t="str">
        <f>'Full ES'!F1</f>
        <v>EP: Establish programme</v>
      </c>
    </row>
    <row r="2" spans="1:6" x14ac:dyDescent="0.3">
      <c r="F2" s="2" t="str">
        <f>'Full ES'!F2</f>
        <v>MI: Manage impacts</v>
      </c>
    </row>
    <row r="3" spans="1:6" ht="18" x14ac:dyDescent="0.35">
      <c r="A3" s="7" t="s">
        <v>90</v>
      </c>
      <c r="F3" s="2" t="str">
        <f>'Full ES'!F3</f>
        <v>RE: Reduce emissions</v>
      </c>
    </row>
    <row r="4" spans="1:6" hidden="1" outlineLevel="1" x14ac:dyDescent="0.3"/>
    <row r="5" spans="1:6" hidden="1" outlineLevel="1" x14ac:dyDescent="0.3">
      <c r="A5" s="8" t="s">
        <v>91</v>
      </c>
      <c r="D5" t="s">
        <v>264</v>
      </c>
    </row>
    <row r="6" spans="1:6" hidden="1" outlineLevel="1" x14ac:dyDescent="0.3">
      <c r="A6" s="3" t="s">
        <v>113</v>
      </c>
      <c r="D6" t="s">
        <v>271</v>
      </c>
    </row>
    <row r="7" spans="1:6" hidden="1" outlineLevel="1" x14ac:dyDescent="0.3">
      <c r="A7" s="9" t="s">
        <v>70</v>
      </c>
      <c r="B7">
        <v>4</v>
      </c>
      <c r="D7" t="s">
        <v>265</v>
      </c>
    </row>
    <row r="8" spans="1:6" hidden="1" outlineLevel="1" x14ac:dyDescent="0.3">
      <c r="A8" s="9" t="s">
        <v>71</v>
      </c>
      <c r="B8">
        <v>4</v>
      </c>
      <c r="D8" t="s">
        <v>71</v>
      </c>
    </row>
    <row r="9" spans="1:6" hidden="1" outlineLevel="1" x14ac:dyDescent="0.3">
      <c r="A9" s="9" t="s">
        <v>72</v>
      </c>
      <c r="B9">
        <v>1</v>
      </c>
      <c r="D9" t="s">
        <v>73</v>
      </c>
    </row>
    <row r="10" spans="1:6" hidden="1" outlineLevel="1" x14ac:dyDescent="0.3">
      <c r="A10" s="9" t="s">
        <v>73</v>
      </c>
      <c r="B10">
        <v>0</v>
      </c>
      <c r="D10" t="s">
        <v>266</v>
      </c>
    </row>
    <row r="11" spans="1:6" hidden="1" outlineLevel="1" x14ac:dyDescent="0.3">
      <c r="A11" s="9" t="s">
        <v>74</v>
      </c>
      <c r="B11">
        <v>0</v>
      </c>
      <c r="D11" t="s">
        <v>74</v>
      </c>
    </row>
    <row r="12" spans="1:6" s="1" customFormat="1" hidden="1" outlineLevel="1" x14ac:dyDescent="0.3">
      <c r="A12" s="3" t="s">
        <v>114</v>
      </c>
    </row>
    <row r="13" spans="1:6" hidden="1" outlineLevel="1" x14ac:dyDescent="0.3"/>
    <row r="14" spans="1:6" hidden="1" outlineLevel="1" x14ac:dyDescent="0.3">
      <c r="A14" s="8" t="s">
        <v>92</v>
      </c>
      <c r="D14" t="s">
        <v>267</v>
      </c>
    </row>
    <row r="15" spans="1:6" hidden="1" outlineLevel="1" x14ac:dyDescent="0.3">
      <c r="A15" s="3" t="s">
        <v>115</v>
      </c>
      <c r="D15" t="s">
        <v>272</v>
      </c>
    </row>
    <row r="16" spans="1:6" hidden="1" outlineLevel="1" x14ac:dyDescent="0.3">
      <c r="A16" s="9" t="s">
        <v>70</v>
      </c>
      <c r="B16">
        <v>4</v>
      </c>
      <c r="D16" t="s">
        <v>265</v>
      </c>
    </row>
    <row r="17" spans="1:4" hidden="1" outlineLevel="1" x14ac:dyDescent="0.3">
      <c r="A17" s="9" t="s">
        <v>71</v>
      </c>
      <c r="B17">
        <v>4</v>
      </c>
      <c r="D17" t="s">
        <v>71</v>
      </c>
    </row>
    <row r="18" spans="1:4" hidden="1" outlineLevel="1" x14ac:dyDescent="0.3">
      <c r="A18" s="9" t="s">
        <v>72</v>
      </c>
      <c r="B18">
        <v>1</v>
      </c>
      <c r="D18" t="s">
        <v>73</v>
      </c>
    </row>
    <row r="19" spans="1:4" hidden="1" outlineLevel="1" x14ac:dyDescent="0.3">
      <c r="A19" s="9" t="s">
        <v>73</v>
      </c>
      <c r="B19">
        <v>0</v>
      </c>
      <c r="D19" t="s">
        <v>266</v>
      </c>
    </row>
    <row r="20" spans="1:4" hidden="1" outlineLevel="1" x14ac:dyDescent="0.3">
      <c r="A20" s="9" t="s">
        <v>74</v>
      </c>
      <c r="B20">
        <v>0</v>
      </c>
      <c r="D20" t="s">
        <v>74</v>
      </c>
    </row>
    <row r="21" spans="1:4" s="1" customFormat="1" hidden="1" outlineLevel="1" x14ac:dyDescent="0.3">
      <c r="A21" s="3" t="s">
        <v>114</v>
      </c>
    </row>
    <row r="22" spans="1:4" s="1" customFormat="1" hidden="1" outlineLevel="1" x14ac:dyDescent="0.3">
      <c r="A22" s="11" t="s">
        <v>116</v>
      </c>
      <c r="D22" s="2" t="s">
        <v>263</v>
      </c>
    </row>
    <row r="23" spans="1:4" s="1" customFormat="1" ht="57.6" hidden="1" outlineLevel="1" x14ac:dyDescent="0.3">
      <c r="A23" s="3" t="s">
        <v>117</v>
      </c>
    </row>
    <row r="24" spans="1:4" s="1" customFormat="1" hidden="1" outlineLevel="1" x14ac:dyDescent="0.3">
      <c r="A24" s="9" t="s">
        <v>232</v>
      </c>
    </row>
    <row r="25" spans="1:4" s="1" customFormat="1" hidden="1" outlineLevel="1" x14ac:dyDescent="0.3">
      <c r="A25" s="9" t="s">
        <v>233</v>
      </c>
    </row>
    <row r="26" spans="1:4" hidden="1" outlineLevel="1" x14ac:dyDescent="0.3"/>
    <row r="27" spans="1:4" hidden="1" outlineLevel="1" x14ac:dyDescent="0.3">
      <c r="A27" s="8" t="s">
        <v>93</v>
      </c>
      <c r="D27" s="2" t="s">
        <v>263</v>
      </c>
    </row>
    <row r="28" spans="1:4" ht="28.8" hidden="1" outlineLevel="1" x14ac:dyDescent="0.3">
      <c r="A28" s="3" t="s">
        <v>118</v>
      </c>
    </row>
    <row r="29" spans="1:4" hidden="1" outlineLevel="1" x14ac:dyDescent="0.3">
      <c r="A29" s="9" t="s">
        <v>70</v>
      </c>
    </row>
    <row r="30" spans="1:4" hidden="1" outlineLevel="1" x14ac:dyDescent="0.3">
      <c r="A30" s="9" t="s">
        <v>72</v>
      </c>
    </row>
    <row r="31" spans="1:4" hidden="1" outlineLevel="1" x14ac:dyDescent="0.3">
      <c r="A31" s="9" t="s">
        <v>73</v>
      </c>
    </row>
    <row r="32" spans="1:4" hidden="1" outlineLevel="1" x14ac:dyDescent="0.3">
      <c r="A32" s="9" t="s">
        <v>74</v>
      </c>
    </row>
    <row r="33" spans="1:4" s="1" customFormat="1" hidden="1" outlineLevel="1" x14ac:dyDescent="0.3">
      <c r="A33" s="3" t="s">
        <v>114</v>
      </c>
    </row>
    <row r="34" spans="1:4" hidden="1" outlineLevel="1" x14ac:dyDescent="0.3"/>
    <row r="35" spans="1:4" hidden="1" outlineLevel="1" x14ac:dyDescent="0.3">
      <c r="A35" s="10" t="s">
        <v>94</v>
      </c>
    </row>
    <row r="36" spans="1:4" hidden="1" outlineLevel="1" x14ac:dyDescent="0.3">
      <c r="A36" s="11" t="s">
        <v>95</v>
      </c>
      <c r="D36" s="2" t="s">
        <v>263</v>
      </c>
    </row>
    <row r="37" spans="1:4" ht="28.8" hidden="1" outlineLevel="1" x14ac:dyDescent="0.3">
      <c r="A37" s="3" t="s">
        <v>133</v>
      </c>
    </row>
    <row r="38" spans="1:4" hidden="1" outlineLevel="1" x14ac:dyDescent="0.3">
      <c r="A38" s="11" t="s">
        <v>96</v>
      </c>
      <c r="D38" s="2" t="s">
        <v>263</v>
      </c>
    </row>
    <row r="39" spans="1:4" hidden="1" outlineLevel="1" x14ac:dyDescent="0.3">
      <c r="A39" s="3" t="s">
        <v>132</v>
      </c>
    </row>
    <row r="40" spans="1:4" hidden="1" outlineLevel="1" x14ac:dyDescent="0.3">
      <c r="A40" s="11" t="s">
        <v>97</v>
      </c>
      <c r="D40" s="2" t="s">
        <v>263</v>
      </c>
    </row>
    <row r="41" spans="1:4" ht="28.8" hidden="1" outlineLevel="1" x14ac:dyDescent="0.3">
      <c r="A41" s="3" t="s">
        <v>131</v>
      </c>
    </row>
    <row r="42" spans="1:4" hidden="1" outlineLevel="1" x14ac:dyDescent="0.3">
      <c r="A42" s="11" t="s">
        <v>98</v>
      </c>
      <c r="D42" s="2" t="s">
        <v>263</v>
      </c>
    </row>
    <row r="43" spans="1:4" ht="28.8" hidden="1" outlineLevel="1" x14ac:dyDescent="0.3">
      <c r="A43" s="3" t="s">
        <v>130</v>
      </c>
    </row>
    <row r="44" spans="1:4" hidden="1" outlineLevel="1" x14ac:dyDescent="0.3">
      <c r="A44" s="11" t="s">
        <v>99</v>
      </c>
      <c r="D44" s="2" t="s">
        <v>263</v>
      </c>
    </row>
    <row r="45" spans="1:4" ht="28.8" hidden="1" outlineLevel="1" x14ac:dyDescent="0.3">
      <c r="A45" s="3" t="s">
        <v>129</v>
      </c>
    </row>
    <row r="46" spans="1:4" hidden="1" outlineLevel="1" x14ac:dyDescent="0.3">
      <c r="A46" s="11" t="s">
        <v>100</v>
      </c>
      <c r="D46" s="2" t="s">
        <v>263</v>
      </c>
    </row>
    <row r="47" spans="1:4" ht="28.8" hidden="1" outlineLevel="1" x14ac:dyDescent="0.3">
      <c r="A47" s="3" t="s">
        <v>128</v>
      </c>
    </row>
    <row r="48" spans="1:4" hidden="1" outlineLevel="1" x14ac:dyDescent="0.3">
      <c r="A48" s="11" t="s">
        <v>101</v>
      </c>
      <c r="D48" s="2" t="s">
        <v>263</v>
      </c>
    </row>
    <row r="49" spans="1:4" hidden="1" outlineLevel="1" x14ac:dyDescent="0.3">
      <c r="A49" s="3" t="s">
        <v>127</v>
      </c>
    </row>
    <row r="50" spans="1:4" hidden="1" outlineLevel="1" x14ac:dyDescent="0.3">
      <c r="A50" s="11" t="s">
        <v>102</v>
      </c>
      <c r="D50" s="2" t="s">
        <v>263</v>
      </c>
    </row>
    <row r="51" spans="1:4" ht="28.8" hidden="1" outlineLevel="1" x14ac:dyDescent="0.3">
      <c r="A51" s="3" t="s">
        <v>126</v>
      </c>
    </row>
    <row r="52" spans="1:4" hidden="1" outlineLevel="1" x14ac:dyDescent="0.3">
      <c r="A52" s="11" t="s">
        <v>103</v>
      </c>
      <c r="D52" s="2" t="s">
        <v>263</v>
      </c>
    </row>
    <row r="53" spans="1:4" ht="28.8" hidden="1" outlineLevel="1" x14ac:dyDescent="0.3">
      <c r="A53" s="3" t="s">
        <v>125</v>
      </c>
    </row>
    <row r="54" spans="1:4" hidden="1" outlineLevel="1" x14ac:dyDescent="0.3">
      <c r="A54" s="11" t="s">
        <v>104</v>
      </c>
      <c r="D54" s="2" t="s">
        <v>263</v>
      </c>
    </row>
    <row r="55" spans="1:4" ht="28.8" hidden="1" outlineLevel="1" x14ac:dyDescent="0.3">
      <c r="A55" s="3" t="s">
        <v>124</v>
      </c>
    </row>
    <row r="56" spans="1:4" hidden="1" outlineLevel="1" x14ac:dyDescent="0.3">
      <c r="A56" s="11" t="s">
        <v>105</v>
      </c>
      <c r="D56" s="2" t="s">
        <v>263</v>
      </c>
    </row>
    <row r="57" spans="1:4" hidden="1" outlineLevel="1" x14ac:dyDescent="0.3">
      <c r="A57" s="3" t="s">
        <v>123</v>
      </c>
    </row>
    <row r="58" spans="1:4" hidden="1" outlineLevel="1" x14ac:dyDescent="0.3">
      <c r="A58" s="11" t="s">
        <v>106</v>
      </c>
      <c r="D58" s="2" t="s">
        <v>263</v>
      </c>
    </row>
    <row r="59" spans="1:4" ht="28.8" hidden="1" outlineLevel="1" x14ac:dyDescent="0.3">
      <c r="A59" s="3" t="s">
        <v>122</v>
      </c>
    </row>
    <row r="60" spans="1:4" hidden="1" outlineLevel="1" x14ac:dyDescent="0.3">
      <c r="A60" s="11" t="s">
        <v>107</v>
      </c>
      <c r="D60" s="2" t="s">
        <v>263</v>
      </c>
    </row>
    <row r="61" spans="1:4" hidden="1" outlineLevel="1" x14ac:dyDescent="0.3">
      <c r="A61" s="3" t="s">
        <v>121</v>
      </c>
    </row>
    <row r="62" spans="1:4" hidden="1" outlineLevel="1" x14ac:dyDescent="0.3">
      <c r="A62" s="11" t="s">
        <v>108</v>
      </c>
      <c r="D62" s="2" t="s">
        <v>263</v>
      </c>
    </row>
    <row r="63" spans="1:4" hidden="1" outlineLevel="1" x14ac:dyDescent="0.3">
      <c r="A63" s="3" t="s">
        <v>120</v>
      </c>
    </row>
    <row r="64" spans="1:4" hidden="1" outlineLevel="1" x14ac:dyDescent="0.3">
      <c r="A64" s="11" t="s">
        <v>109</v>
      </c>
      <c r="D64" s="2" t="s">
        <v>263</v>
      </c>
    </row>
    <row r="65" spans="1:4" ht="28.8" hidden="1" outlineLevel="1" x14ac:dyDescent="0.3">
      <c r="A65" s="3" t="s">
        <v>119</v>
      </c>
    </row>
    <row r="66" spans="1:4" hidden="1" outlineLevel="1" x14ac:dyDescent="0.3"/>
    <row r="67" spans="1:4" hidden="1" outlineLevel="1" x14ac:dyDescent="0.3">
      <c r="A67" s="10" t="s">
        <v>76</v>
      </c>
    </row>
    <row r="68" spans="1:4" collapsed="1" x14ac:dyDescent="0.3"/>
    <row r="70" spans="1:4" ht="18" x14ac:dyDescent="0.35">
      <c r="A70" s="7" t="s">
        <v>110</v>
      </c>
    </row>
    <row r="71" spans="1:4" hidden="1" outlineLevel="1" x14ac:dyDescent="0.3"/>
    <row r="72" spans="1:4" hidden="1" outlineLevel="1" x14ac:dyDescent="0.3">
      <c r="A72" s="8" t="s">
        <v>111</v>
      </c>
      <c r="C72" t="s">
        <v>347</v>
      </c>
      <c r="D72" t="s">
        <v>342</v>
      </c>
    </row>
    <row r="73" spans="1:4" hidden="1" outlineLevel="1" x14ac:dyDescent="0.3">
      <c r="A73" s="9" t="s">
        <v>64</v>
      </c>
      <c r="B73">
        <f>1/2</f>
        <v>0.5</v>
      </c>
      <c r="D73" t="s">
        <v>343</v>
      </c>
    </row>
    <row r="74" spans="1:4" hidden="1" outlineLevel="1" x14ac:dyDescent="0.3">
      <c r="A74" s="9" t="s">
        <v>8</v>
      </c>
      <c r="B74">
        <f>2/2</f>
        <v>1</v>
      </c>
      <c r="D74" t="s">
        <v>247</v>
      </c>
    </row>
    <row r="75" spans="1:4" hidden="1" outlineLevel="1" x14ac:dyDescent="0.3">
      <c r="A75" s="9" t="s">
        <v>65</v>
      </c>
      <c r="B75">
        <f>3/2</f>
        <v>1.5</v>
      </c>
      <c r="D75" t="s">
        <v>344</v>
      </c>
    </row>
    <row r="76" spans="1:4" hidden="1" outlineLevel="1" x14ac:dyDescent="0.3">
      <c r="A76" s="9" t="s">
        <v>66</v>
      </c>
      <c r="B76">
        <f>4/2</f>
        <v>2</v>
      </c>
      <c r="D76" t="s">
        <v>345</v>
      </c>
    </row>
    <row r="77" spans="1:4" hidden="1" outlineLevel="1" x14ac:dyDescent="0.3">
      <c r="A77" s="9" t="s">
        <v>67</v>
      </c>
      <c r="B77">
        <f>5/2</f>
        <v>2.5</v>
      </c>
      <c r="D77" t="s">
        <v>346</v>
      </c>
    </row>
    <row r="78" spans="1:4" hidden="1" outlineLevel="1" x14ac:dyDescent="0.3">
      <c r="A78" s="3" t="s">
        <v>68</v>
      </c>
    </row>
    <row r="79" spans="1:4" hidden="1" outlineLevel="1" x14ac:dyDescent="0.3">
      <c r="A79" s="3" t="s">
        <v>32</v>
      </c>
    </row>
    <row r="80" spans="1:4" hidden="1" outlineLevel="1" x14ac:dyDescent="0.3">
      <c r="A80" s="3"/>
    </row>
    <row r="81" spans="1:4" hidden="1" outlineLevel="1" x14ac:dyDescent="0.3">
      <c r="A81" s="8" t="s">
        <v>112</v>
      </c>
      <c r="D81" t="s">
        <v>348</v>
      </c>
    </row>
    <row r="82" spans="1:4" hidden="1" outlineLevel="1" x14ac:dyDescent="0.3">
      <c r="A82" s="9" t="s">
        <v>134</v>
      </c>
      <c r="B82">
        <v>3</v>
      </c>
      <c r="D82" t="s">
        <v>159</v>
      </c>
    </row>
    <row r="83" spans="1:4" hidden="1" outlineLevel="1" x14ac:dyDescent="0.3">
      <c r="A83" s="9" t="s">
        <v>135</v>
      </c>
      <c r="B83">
        <v>3</v>
      </c>
      <c r="D83" t="s">
        <v>137</v>
      </c>
    </row>
    <row r="84" spans="1:4" hidden="1" outlineLevel="1" x14ac:dyDescent="0.3">
      <c r="A84" s="9" t="s">
        <v>136</v>
      </c>
      <c r="B84">
        <v>3</v>
      </c>
    </row>
    <row r="85" spans="1:4" hidden="1" outlineLevel="1" x14ac:dyDescent="0.3">
      <c r="A85" s="9" t="s">
        <v>137</v>
      </c>
      <c r="B85">
        <v>0</v>
      </c>
    </row>
    <row r="86" spans="1:4" hidden="1" outlineLevel="1" x14ac:dyDescent="0.3">
      <c r="A86" s="3"/>
    </row>
    <row r="87" spans="1:4" hidden="1" outlineLevel="1" x14ac:dyDescent="0.3">
      <c r="A87" s="3" t="s">
        <v>362</v>
      </c>
    </row>
    <row r="88" spans="1:4" hidden="1" outlineLevel="1" x14ac:dyDescent="0.3">
      <c r="A88" s="11" t="s">
        <v>361</v>
      </c>
    </row>
    <row r="89" spans="1:4" hidden="1" outlineLevel="1" x14ac:dyDescent="0.3">
      <c r="A89" s="9" t="s">
        <v>159</v>
      </c>
    </row>
    <row r="90" spans="1:4" hidden="1" outlineLevel="1" x14ac:dyDescent="0.3">
      <c r="A90" s="9" t="s">
        <v>137</v>
      </c>
    </row>
    <row r="91" spans="1:4" hidden="1" outlineLevel="1" x14ac:dyDescent="0.3">
      <c r="A91" s="11" t="s">
        <v>364</v>
      </c>
      <c r="D91" t="s">
        <v>360</v>
      </c>
    </row>
    <row r="92" spans="1:4" hidden="1" outlineLevel="1" x14ac:dyDescent="0.3">
      <c r="A92" s="9" t="s">
        <v>154</v>
      </c>
      <c r="D92" t="s">
        <v>159</v>
      </c>
    </row>
    <row r="93" spans="1:4" hidden="1" outlineLevel="1" x14ac:dyDescent="0.3">
      <c r="A93" s="9" t="s">
        <v>155</v>
      </c>
      <c r="D93" t="s">
        <v>137</v>
      </c>
    </row>
    <row r="94" spans="1:4" hidden="1" outlineLevel="1" x14ac:dyDescent="0.3">
      <c r="A94" s="9" t="s">
        <v>156</v>
      </c>
    </row>
    <row r="95" spans="1:4" hidden="1" outlineLevel="1" x14ac:dyDescent="0.3">
      <c r="A95" s="9" t="s">
        <v>157</v>
      </c>
    </row>
    <row r="96" spans="1:4" hidden="1" outlineLevel="1" x14ac:dyDescent="0.3">
      <c r="A96" s="3"/>
    </row>
    <row r="97" spans="1:4" hidden="1" outlineLevel="1" x14ac:dyDescent="0.3">
      <c r="A97" s="3" t="s">
        <v>363</v>
      </c>
    </row>
    <row r="98" spans="1:4" hidden="1" outlineLevel="1" x14ac:dyDescent="0.3">
      <c r="A98" s="11" t="s">
        <v>138</v>
      </c>
      <c r="D98" t="s">
        <v>353</v>
      </c>
    </row>
    <row r="99" spans="1:4" ht="28.8" hidden="1" outlineLevel="1" x14ac:dyDescent="0.3">
      <c r="A99" s="3" t="s">
        <v>158</v>
      </c>
      <c r="D99" t="s">
        <v>354</v>
      </c>
    </row>
    <row r="100" spans="1:4" hidden="1" outlineLevel="1" x14ac:dyDescent="0.3">
      <c r="A100" s="9" t="s">
        <v>142</v>
      </c>
      <c r="D100" t="s">
        <v>142</v>
      </c>
    </row>
    <row r="101" spans="1:4" hidden="1" outlineLevel="1" x14ac:dyDescent="0.3">
      <c r="A101" s="9" t="s">
        <v>143</v>
      </c>
      <c r="D101" t="s">
        <v>143</v>
      </c>
    </row>
    <row r="102" spans="1:4" hidden="1" outlineLevel="1" x14ac:dyDescent="0.3">
      <c r="A102" s="9" t="s">
        <v>144</v>
      </c>
      <c r="D102" t="s">
        <v>144</v>
      </c>
    </row>
    <row r="103" spans="1:4" hidden="1" outlineLevel="1" x14ac:dyDescent="0.3">
      <c r="A103" s="9" t="s">
        <v>145</v>
      </c>
      <c r="D103" t="s">
        <v>145</v>
      </c>
    </row>
    <row r="104" spans="1:4" hidden="1" outlineLevel="1" x14ac:dyDescent="0.3">
      <c r="A104" s="9" t="s">
        <v>137</v>
      </c>
      <c r="D104" t="s">
        <v>137</v>
      </c>
    </row>
    <row r="105" spans="1:4" hidden="1" outlineLevel="1" x14ac:dyDescent="0.3"/>
    <row r="106" spans="1:4" hidden="1" outlineLevel="1" x14ac:dyDescent="0.3">
      <c r="A106" s="11" t="s">
        <v>149</v>
      </c>
      <c r="D106" t="s">
        <v>355</v>
      </c>
    </row>
    <row r="107" spans="1:4" hidden="1" outlineLevel="1" x14ac:dyDescent="0.3">
      <c r="A107" s="9" t="s">
        <v>146</v>
      </c>
      <c r="D107" t="s">
        <v>146</v>
      </c>
    </row>
    <row r="108" spans="1:4" hidden="1" outlineLevel="1" x14ac:dyDescent="0.3">
      <c r="A108" s="9" t="s">
        <v>147</v>
      </c>
      <c r="D108" t="s">
        <v>147</v>
      </c>
    </row>
    <row r="109" spans="1:4" hidden="1" outlineLevel="1" x14ac:dyDescent="0.3">
      <c r="A109" s="9" t="s">
        <v>148</v>
      </c>
      <c r="D109" t="s">
        <v>148</v>
      </c>
    </row>
    <row r="110" spans="1:4" hidden="1" outlineLevel="1" x14ac:dyDescent="0.3"/>
    <row r="111" spans="1:4" hidden="1" outlineLevel="1" x14ac:dyDescent="0.3">
      <c r="A111" s="11" t="s">
        <v>153</v>
      </c>
      <c r="D111" t="s">
        <v>359</v>
      </c>
    </row>
    <row r="112" spans="1:4" hidden="1" outlineLevel="1" x14ac:dyDescent="0.3">
      <c r="A112" s="9" t="s">
        <v>154</v>
      </c>
      <c r="D112" t="s">
        <v>154</v>
      </c>
    </row>
    <row r="113" spans="1:4" hidden="1" outlineLevel="1" x14ac:dyDescent="0.3">
      <c r="A113" s="9" t="s">
        <v>155</v>
      </c>
      <c r="D113" t="s">
        <v>155</v>
      </c>
    </row>
    <row r="114" spans="1:4" hidden="1" outlineLevel="1" x14ac:dyDescent="0.3">
      <c r="A114" s="9" t="s">
        <v>156</v>
      </c>
      <c r="D114" t="s">
        <v>156</v>
      </c>
    </row>
    <row r="115" spans="1:4" hidden="1" outlineLevel="1" x14ac:dyDescent="0.3">
      <c r="A115" s="9" t="s">
        <v>157</v>
      </c>
      <c r="D115" t="s">
        <v>157</v>
      </c>
    </row>
    <row r="116" spans="1:4" hidden="1" outlineLevel="1" x14ac:dyDescent="0.3"/>
    <row r="117" spans="1:4" hidden="1" outlineLevel="1" x14ac:dyDescent="0.3">
      <c r="A117" s="8" t="s">
        <v>139</v>
      </c>
      <c r="D117" t="s">
        <v>356</v>
      </c>
    </row>
    <row r="118" spans="1:4" hidden="1" outlineLevel="1" x14ac:dyDescent="0.3">
      <c r="A118" s="9" t="s">
        <v>150</v>
      </c>
      <c r="D118" t="s">
        <v>150</v>
      </c>
    </row>
    <row r="119" spans="1:4" hidden="1" outlineLevel="1" x14ac:dyDescent="0.3">
      <c r="A119" s="9" t="s">
        <v>151</v>
      </c>
      <c r="D119" t="s">
        <v>151</v>
      </c>
    </row>
    <row r="120" spans="1:4" hidden="1" outlineLevel="1" x14ac:dyDescent="0.3">
      <c r="A120" s="9" t="s">
        <v>152</v>
      </c>
      <c r="D120" t="s">
        <v>152</v>
      </c>
    </row>
    <row r="121" spans="1:4" hidden="1" outlineLevel="1" x14ac:dyDescent="0.3"/>
    <row r="122" spans="1:4" hidden="1" outlineLevel="1" x14ac:dyDescent="0.3">
      <c r="A122" s="8" t="s">
        <v>84</v>
      </c>
      <c r="D122" t="s">
        <v>349</v>
      </c>
    </row>
    <row r="123" spans="1:4" hidden="1" outlineLevel="1" x14ac:dyDescent="0.3"/>
    <row r="124" spans="1:4" hidden="1" outlineLevel="1" x14ac:dyDescent="0.3">
      <c r="A124" s="8" t="s">
        <v>85</v>
      </c>
      <c r="D124" t="s">
        <v>350</v>
      </c>
    </row>
    <row r="125" spans="1:4" hidden="1" outlineLevel="1" x14ac:dyDescent="0.3"/>
    <row r="126" spans="1:4" hidden="1" outlineLevel="1" x14ac:dyDescent="0.3">
      <c r="A126" s="8" t="s">
        <v>86</v>
      </c>
      <c r="D126" t="s">
        <v>351</v>
      </c>
    </row>
    <row r="127" spans="1:4" hidden="1" outlineLevel="1" x14ac:dyDescent="0.3"/>
    <row r="128" spans="1:4" hidden="1" outlineLevel="1" x14ac:dyDescent="0.3">
      <c r="A128" s="8" t="s">
        <v>140</v>
      </c>
      <c r="D128" t="s">
        <v>352</v>
      </c>
    </row>
    <row r="129" spans="1:4" hidden="1" outlineLevel="1" x14ac:dyDescent="0.3">
      <c r="A129" s="3" t="s">
        <v>88</v>
      </c>
    </row>
    <row r="130" spans="1:4" hidden="1" outlineLevel="1" x14ac:dyDescent="0.3"/>
    <row r="131" spans="1:4" hidden="1" outlineLevel="1" x14ac:dyDescent="0.3">
      <c r="A131" s="8" t="s">
        <v>141</v>
      </c>
      <c r="D131" t="s">
        <v>263</v>
      </c>
    </row>
    <row r="132" spans="1:4" hidden="1" outlineLevel="1" x14ac:dyDescent="0.3">
      <c r="A132" s="9" t="s">
        <v>159</v>
      </c>
    </row>
    <row r="133" spans="1:4" hidden="1" outlineLevel="1" x14ac:dyDescent="0.3">
      <c r="A133" s="9" t="s">
        <v>137</v>
      </c>
    </row>
    <row r="134" spans="1:4" hidden="1" outlineLevel="1" x14ac:dyDescent="0.3"/>
    <row r="135" spans="1:4" hidden="1" outlineLevel="1" x14ac:dyDescent="0.3">
      <c r="A135" s="11" t="s">
        <v>163</v>
      </c>
      <c r="D135" t="s">
        <v>263</v>
      </c>
    </row>
    <row r="136" spans="1:4" hidden="1" outlineLevel="1" x14ac:dyDescent="0.3">
      <c r="A136" s="9" t="s">
        <v>159</v>
      </c>
    </row>
    <row r="137" spans="1:4" hidden="1" outlineLevel="1" x14ac:dyDescent="0.3">
      <c r="A137" s="9" t="s">
        <v>137</v>
      </c>
    </row>
    <row r="138" spans="1:4" hidden="1" outlineLevel="1" x14ac:dyDescent="0.3"/>
    <row r="139" spans="1:4" hidden="1" outlineLevel="1" x14ac:dyDescent="0.3">
      <c r="A139" s="11" t="s">
        <v>162</v>
      </c>
      <c r="D139" t="s">
        <v>357</v>
      </c>
    </row>
    <row r="140" spans="1:4" ht="28.8" hidden="1" outlineLevel="1" x14ac:dyDescent="0.3">
      <c r="A140" s="3" t="s">
        <v>158</v>
      </c>
    </row>
    <row r="141" spans="1:4" hidden="1" outlineLevel="1" x14ac:dyDescent="0.3">
      <c r="A141" s="9" t="s">
        <v>159</v>
      </c>
      <c r="D141" t="s">
        <v>159</v>
      </c>
    </row>
    <row r="142" spans="1:4" hidden="1" outlineLevel="1" x14ac:dyDescent="0.3">
      <c r="A142" s="9" t="s">
        <v>137</v>
      </c>
      <c r="D142" t="s">
        <v>137</v>
      </c>
    </row>
    <row r="143" spans="1:4" hidden="1" outlineLevel="1" x14ac:dyDescent="0.3"/>
    <row r="144" spans="1:4" hidden="1" outlineLevel="1" x14ac:dyDescent="0.3">
      <c r="A144" s="11" t="s">
        <v>160</v>
      </c>
      <c r="D144" t="s">
        <v>355</v>
      </c>
    </row>
    <row r="145" spans="1:4" hidden="1" outlineLevel="1" x14ac:dyDescent="0.3">
      <c r="A145" s="9" t="s">
        <v>146</v>
      </c>
      <c r="D145" t="s">
        <v>146</v>
      </c>
    </row>
    <row r="146" spans="1:4" hidden="1" outlineLevel="1" x14ac:dyDescent="0.3">
      <c r="A146" s="9" t="s">
        <v>147</v>
      </c>
      <c r="D146" t="s">
        <v>147</v>
      </c>
    </row>
    <row r="147" spans="1:4" hidden="1" outlineLevel="1" x14ac:dyDescent="0.3">
      <c r="A147" s="9" t="s">
        <v>148</v>
      </c>
      <c r="D147" t="s">
        <v>148</v>
      </c>
    </row>
    <row r="148" spans="1:4" hidden="1" outlineLevel="1" x14ac:dyDescent="0.3"/>
    <row r="149" spans="1:4" hidden="1" outlineLevel="1" x14ac:dyDescent="0.3">
      <c r="A149" s="8" t="s">
        <v>139</v>
      </c>
      <c r="D149" t="s">
        <v>356</v>
      </c>
    </row>
    <row r="150" spans="1:4" hidden="1" outlineLevel="1" x14ac:dyDescent="0.3">
      <c r="A150" s="9" t="s">
        <v>150</v>
      </c>
      <c r="D150" t="s">
        <v>150</v>
      </c>
    </row>
    <row r="151" spans="1:4" hidden="1" outlineLevel="1" x14ac:dyDescent="0.3">
      <c r="A151" s="9" t="s">
        <v>151</v>
      </c>
      <c r="D151" t="s">
        <v>358</v>
      </c>
    </row>
    <row r="152" spans="1:4" hidden="1" outlineLevel="1" x14ac:dyDescent="0.3">
      <c r="A152" s="9" t="s">
        <v>152</v>
      </c>
      <c r="D152" t="s">
        <v>152</v>
      </c>
    </row>
    <row r="153" spans="1:4" hidden="1" outlineLevel="1" x14ac:dyDescent="0.3">
      <c r="A153" s="9" t="s">
        <v>161</v>
      </c>
      <c r="D153" t="s">
        <v>161</v>
      </c>
    </row>
    <row r="154" spans="1:4" collapsed="1" x14ac:dyDescent="0.3"/>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E37F4-8D7D-4777-B931-959B5E07B556}">
  <dimension ref="A1:F150"/>
  <sheetViews>
    <sheetView zoomScaleNormal="100" workbookViewId="0">
      <pane ySplit="1" topLeftCell="A2" activePane="bottomLeft" state="frozen"/>
      <selection activeCell="A693" sqref="A693"/>
      <selection pane="bottomLeft" activeCell="F1" sqref="F1:F3"/>
    </sheetView>
  </sheetViews>
  <sheetFormatPr defaultRowHeight="14.4" outlineLevelRow="1" x14ac:dyDescent="0.3"/>
  <cols>
    <col min="1" max="1" width="121.88671875" style="6" customWidth="1"/>
    <col min="4" max="4" width="17.109375" customWidth="1"/>
  </cols>
  <sheetData>
    <row r="1" spans="1:6" ht="21" x14ac:dyDescent="0.4">
      <c r="A1" s="5" t="s">
        <v>236</v>
      </c>
      <c r="B1" s="4" t="s">
        <v>234</v>
      </c>
      <c r="C1" s="4" t="s">
        <v>328</v>
      </c>
      <c r="D1" s="4" t="s">
        <v>235</v>
      </c>
      <c r="F1" s="2" t="str">
        <f>'Full ES'!F1</f>
        <v>EP: Establish programme</v>
      </c>
    </row>
    <row r="2" spans="1:6" x14ac:dyDescent="0.3">
      <c r="F2" s="2" t="str">
        <f>'Full ES'!F2</f>
        <v>MI: Manage impacts</v>
      </c>
    </row>
    <row r="3" spans="1:6" ht="18" x14ac:dyDescent="0.35">
      <c r="A3" s="7" t="s">
        <v>188</v>
      </c>
      <c r="F3" s="2" t="str">
        <f>'Full ES'!F3</f>
        <v>RE: Reduce emissions</v>
      </c>
    </row>
    <row r="4" spans="1:6" hidden="1" outlineLevel="1" x14ac:dyDescent="0.3"/>
    <row r="5" spans="1:6" hidden="1" outlineLevel="1" x14ac:dyDescent="0.3">
      <c r="A5" s="8" t="s">
        <v>189</v>
      </c>
      <c r="D5" t="s">
        <v>263</v>
      </c>
    </row>
    <row r="6" spans="1:6" ht="43.2" hidden="1" outlineLevel="1" x14ac:dyDescent="0.3">
      <c r="A6" s="3" t="s">
        <v>209</v>
      </c>
    </row>
    <row r="7" spans="1:6" hidden="1" outlineLevel="1" x14ac:dyDescent="0.3">
      <c r="A7" s="9" t="s">
        <v>70</v>
      </c>
    </row>
    <row r="8" spans="1:6" hidden="1" outlineLevel="1" x14ac:dyDescent="0.3">
      <c r="A8" s="9" t="s">
        <v>71</v>
      </c>
    </row>
    <row r="9" spans="1:6" hidden="1" outlineLevel="1" x14ac:dyDescent="0.3">
      <c r="A9" s="9" t="s">
        <v>72</v>
      </c>
    </row>
    <row r="10" spans="1:6" hidden="1" outlineLevel="1" x14ac:dyDescent="0.3">
      <c r="A10" s="9" t="s">
        <v>73</v>
      </c>
    </row>
    <row r="11" spans="1:6" hidden="1" outlineLevel="1" x14ac:dyDescent="0.3">
      <c r="A11" s="9" t="s">
        <v>74</v>
      </c>
    </row>
    <row r="12" spans="1:6" s="1" customFormat="1" hidden="1" outlineLevel="1" x14ac:dyDescent="0.3">
      <c r="A12" s="3" t="s">
        <v>207</v>
      </c>
    </row>
    <row r="13" spans="1:6" collapsed="1" x14ac:dyDescent="0.3"/>
    <row r="15" spans="1:6" ht="18" x14ac:dyDescent="0.35">
      <c r="A15" s="7" t="s">
        <v>190</v>
      </c>
      <c r="D15" t="s">
        <v>302</v>
      </c>
    </row>
    <row r="16" spans="1:6" hidden="1" outlineLevel="1" x14ac:dyDescent="0.3"/>
    <row r="17" spans="1:4" hidden="1" outlineLevel="1" x14ac:dyDescent="0.3">
      <c r="A17" s="8" t="s">
        <v>191</v>
      </c>
      <c r="C17" t="s">
        <v>333</v>
      </c>
      <c r="D17" t="s">
        <v>301</v>
      </c>
    </row>
    <row r="18" spans="1:4" hidden="1" outlineLevel="1" x14ac:dyDescent="0.3">
      <c r="A18" s="9" t="s">
        <v>70</v>
      </c>
      <c r="B18">
        <v>2</v>
      </c>
      <c r="D18" t="s">
        <v>265</v>
      </c>
    </row>
    <row r="19" spans="1:4" hidden="1" outlineLevel="1" x14ac:dyDescent="0.3">
      <c r="A19" s="9" t="s">
        <v>71</v>
      </c>
      <c r="B19">
        <v>2</v>
      </c>
      <c r="D19" t="s">
        <v>71</v>
      </c>
    </row>
    <row r="20" spans="1:4" hidden="1" outlineLevel="1" x14ac:dyDescent="0.3">
      <c r="A20" s="9" t="s">
        <v>72</v>
      </c>
      <c r="B20">
        <v>1</v>
      </c>
      <c r="D20" t="s">
        <v>266</v>
      </c>
    </row>
    <row r="21" spans="1:4" hidden="1" outlineLevel="1" x14ac:dyDescent="0.3">
      <c r="A21" s="9" t="s">
        <v>73</v>
      </c>
      <c r="B21">
        <v>0</v>
      </c>
      <c r="D21" t="s">
        <v>73</v>
      </c>
    </row>
    <row r="22" spans="1:4" hidden="1" outlineLevel="1" x14ac:dyDescent="0.3">
      <c r="A22" s="9" t="s">
        <v>74</v>
      </c>
      <c r="B22">
        <v>0</v>
      </c>
      <c r="D22" t="s">
        <v>74</v>
      </c>
    </row>
    <row r="23" spans="1:4" s="1" customFormat="1" hidden="1" outlineLevel="1" x14ac:dyDescent="0.3">
      <c r="A23" s="3" t="s">
        <v>207</v>
      </c>
    </row>
    <row r="24" spans="1:4" hidden="1" outlineLevel="1" x14ac:dyDescent="0.3"/>
    <row r="25" spans="1:4" hidden="1" outlineLevel="1" x14ac:dyDescent="0.3">
      <c r="A25" s="8" t="s">
        <v>192</v>
      </c>
      <c r="C25" t="s">
        <v>333</v>
      </c>
      <c r="D25" t="s">
        <v>304</v>
      </c>
    </row>
    <row r="26" spans="1:4" hidden="1" outlineLevel="1" x14ac:dyDescent="0.3">
      <c r="A26" s="9" t="s">
        <v>70</v>
      </c>
      <c r="B26" t="s">
        <v>296</v>
      </c>
      <c r="D26" t="s">
        <v>265</v>
      </c>
    </row>
    <row r="27" spans="1:4" hidden="1" outlineLevel="1" x14ac:dyDescent="0.3">
      <c r="A27" s="9" t="s">
        <v>71</v>
      </c>
      <c r="B27" t="s">
        <v>296</v>
      </c>
      <c r="D27" t="s">
        <v>71</v>
      </c>
    </row>
    <row r="28" spans="1:4" hidden="1" outlineLevel="1" x14ac:dyDescent="0.3">
      <c r="A28" s="9" t="s">
        <v>72</v>
      </c>
      <c r="B28" t="s">
        <v>296</v>
      </c>
      <c r="D28" t="s">
        <v>266</v>
      </c>
    </row>
    <row r="29" spans="1:4" hidden="1" outlineLevel="1" x14ac:dyDescent="0.3">
      <c r="A29" s="9" t="s">
        <v>73</v>
      </c>
      <c r="B29" t="s">
        <v>296</v>
      </c>
      <c r="D29" t="s">
        <v>73</v>
      </c>
    </row>
    <row r="30" spans="1:4" hidden="1" outlineLevel="1" x14ac:dyDescent="0.3">
      <c r="A30" s="9" t="s">
        <v>74</v>
      </c>
      <c r="B30" t="s">
        <v>296</v>
      </c>
      <c r="D30" t="s">
        <v>74</v>
      </c>
    </row>
    <row r="31" spans="1:4" s="1" customFormat="1" hidden="1" outlineLevel="1" x14ac:dyDescent="0.3">
      <c r="A31" s="3" t="s">
        <v>207</v>
      </c>
    </row>
    <row r="32" spans="1:4" hidden="1" outlineLevel="1" x14ac:dyDescent="0.3"/>
    <row r="33" spans="1:4" hidden="1" outlineLevel="1" x14ac:dyDescent="0.3">
      <c r="A33" s="8" t="s">
        <v>193</v>
      </c>
      <c r="C33" t="s">
        <v>333</v>
      </c>
      <c r="D33" t="s">
        <v>303</v>
      </c>
    </row>
    <row r="34" spans="1:4" ht="28.8" hidden="1" outlineLevel="1" x14ac:dyDescent="0.3">
      <c r="A34" s="3" t="s">
        <v>211</v>
      </c>
      <c r="D34" t="s">
        <v>305</v>
      </c>
    </row>
    <row r="35" spans="1:4" hidden="1" outlineLevel="1" x14ac:dyDescent="0.3">
      <c r="A35" s="9" t="s">
        <v>70</v>
      </c>
      <c r="B35">
        <v>4</v>
      </c>
      <c r="D35" t="s">
        <v>265</v>
      </c>
    </row>
    <row r="36" spans="1:4" hidden="1" outlineLevel="1" x14ac:dyDescent="0.3">
      <c r="A36" s="9" t="s">
        <v>71</v>
      </c>
      <c r="B36">
        <v>2</v>
      </c>
      <c r="D36" t="s">
        <v>71</v>
      </c>
    </row>
    <row r="37" spans="1:4" hidden="1" outlineLevel="1" x14ac:dyDescent="0.3">
      <c r="A37" s="9" t="s">
        <v>72</v>
      </c>
      <c r="B37">
        <v>1</v>
      </c>
      <c r="D37" t="s">
        <v>266</v>
      </c>
    </row>
    <row r="38" spans="1:4" hidden="1" outlineLevel="1" x14ac:dyDescent="0.3">
      <c r="A38" s="9" t="s">
        <v>73</v>
      </c>
      <c r="B38">
        <v>0</v>
      </c>
      <c r="D38" t="s">
        <v>73</v>
      </c>
    </row>
    <row r="39" spans="1:4" hidden="1" outlineLevel="1" x14ac:dyDescent="0.3">
      <c r="A39" s="9" t="s">
        <v>74</v>
      </c>
      <c r="B39">
        <v>0</v>
      </c>
      <c r="D39" t="s">
        <v>74</v>
      </c>
    </row>
    <row r="40" spans="1:4" s="1" customFormat="1" hidden="1" outlineLevel="1" x14ac:dyDescent="0.3">
      <c r="A40" s="3" t="s">
        <v>207</v>
      </c>
    </row>
    <row r="41" spans="1:4" hidden="1" outlineLevel="1" x14ac:dyDescent="0.3"/>
    <row r="42" spans="1:4" hidden="1" outlineLevel="1" x14ac:dyDescent="0.3">
      <c r="A42" s="8" t="s">
        <v>194</v>
      </c>
      <c r="D42" t="s">
        <v>263</v>
      </c>
    </row>
    <row r="43" spans="1:4" hidden="1" outlineLevel="1" x14ac:dyDescent="0.3">
      <c r="A43" s="3" t="s">
        <v>212</v>
      </c>
    </row>
    <row r="44" spans="1:4" hidden="1" outlineLevel="1" x14ac:dyDescent="0.3">
      <c r="A44" s="9" t="s">
        <v>70</v>
      </c>
    </row>
    <row r="45" spans="1:4" hidden="1" outlineLevel="1" x14ac:dyDescent="0.3">
      <c r="A45" s="9" t="s">
        <v>71</v>
      </c>
    </row>
    <row r="46" spans="1:4" hidden="1" outlineLevel="1" x14ac:dyDescent="0.3">
      <c r="A46" s="9" t="s">
        <v>72</v>
      </c>
    </row>
    <row r="47" spans="1:4" hidden="1" outlineLevel="1" x14ac:dyDescent="0.3">
      <c r="A47" s="9" t="s">
        <v>73</v>
      </c>
    </row>
    <row r="48" spans="1:4" hidden="1" outlineLevel="1" x14ac:dyDescent="0.3">
      <c r="A48" s="9" t="s">
        <v>74</v>
      </c>
    </row>
    <row r="49" spans="1:4" s="1" customFormat="1" hidden="1" outlineLevel="1" x14ac:dyDescent="0.3">
      <c r="A49" s="3" t="s">
        <v>207</v>
      </c>
    </row>
    <row r="50" spans="1:4" hidden="1" outlineLevel="1" x14ac:dyDescent="0.3"/>
    <row r="51" spans="1:4" hidden="1" outlineLevel="1" x14ac:dyDescent="0.3">
      <c r="A51" s="8" t="s">
        <v>195</v>
      </c>
      <c r="C51" t="s">
        <v>333</v>
      </c>
      <c r="D51" t="s">
        <v>306</v>
      </c>
    </row>
    <row r="52" spans="1:4" hidden="1" outlineLevel="1" x14ac:dyDescent="0.3">
      <c r="A52" s="3" t="s">
        <v>213</v>
      </c>
      <c r="D52" t="s">
        <v>307</v>
      </c>
    </row>
    <row r="53" spans="1:4" hidden="1" outlineLevel="1" x14ac:dyDescent="0.3">
      <c r="A53" s="9" t="s">
        <v>70</v>
      </c>
      <c r="B53" t="s">
        <v>296</v>
      </c>
      <c r="D53" t="s">
        <v>265</v>
      </c>
    </row>
    <row r="54" spans="1:4" hidden="1" outlineLevel="1" x14ac:dyDescent="0.3">
      <c r="A54" s="9" t="s">
        <v>71</v>
      </c>
      <c r="B54" t="s">
        <v>296</v>
      </c>
      <c r="D54" t="s">
        <v>71</v>
      </c>
    </row>
    <row r="55" spans="1:4" hidden="1" outlineLevel="1" x14ac:dyDescent="0.3">
      <c r="A55" s="9" t="s">
        <v>72</v>
      </c>
      <c r="B55" t="s">
        <v>296</v>
      </c>
      <c r="D55" t="s">
        <v>266</v>
      </c>
    </row>
    <row r="56" spans="1:4" hidden="1" outlineLevel="1" x14ac:dyDescent="0.3">
      <c r="A56" s="9" t="s">
        <v>73</v>
      </c>
      <c r="B56" t="s">
        <v>296</v>
      </c>
      <c r="D56" t="s">
        <v>73</v>
      </c>
    </row>
    <row r="57" spans="1:4" hidden="1" outlineLevel="1" x14ac:dyDescent="0.3">
      <c r="A57" s="9" t="s">
        <v>74</v>
      </c>
      <c r="B57" t="s">
        <v>296</v>
      </c>
      <c r="D57" t="s">
        <v>74</v>
      </c>
    </row>
    <row r="58" spans="1:4" s="1" customFormat="1" hidden="1" outlineLevel="1" x14ac:dyDescent="0.3">
      <c r="A58" s="3" t="s">
        <v>207</v>
      </c>
    </row>
    <row r="59" spans="1:4" hidden="1" outlineLevel="1" x14ac:dyDescent="0.3"/>
    <row r="60" spans="1:4" hidden="1" outlineLevel="1" x14ac:dyDescent="0.3">
      <c r="A60" s="8" t="s">
        <v>196</v>
      </c>
      <c r="C60" t="s">
        <v>333</v>
      </c>
      <c r="D60" t="s">
        <v>308</v>
      </c>
    </row>
    <row r="61" spans="1:4" hidden="1" outlineLevel="1" x14ac:dyDescent="0.3">
      <c r="A61" s="3" t="s">
        <v>214</v>
      </c>
      <c r="D61" t="s">
        <v>298</v>
      </c>
    </row>
    <row r="62" spans="1:4" hidden="1" outlineLevel="1" x14ac:dyDescent="0.3">
      <c r="A62" s="9" t="s">
        <v>70</v>
      </c>
      <c r="B62" t="s">
        <v>296</v>
      </c>
      <c r="D62" t="s">
        <v>265</v>
      </c>
    </row>
    <row r="63" spans="1:4" hidden="1" outlineLevel="1" x14ac:dyDescent="0.3">
      <c r="A63" s="9" t="s">
        <v>71</v>
      </c>
      <c r="B63" t="s">
        <v>296</v>
      </c>
      <c r="D63" t="s">
        <v>71</v>
      </c>
    </row>
    <row r="64" spans="1:4" hidden="1" outlineLevel="1" x14ac:dyDescent="0.3">
      <c r="A64" s="9" t="s">
        <v>72</v>
      </c>
      <c r="B64" t="s">
        <v>296</v>
      </c>
      <c r="D64" t="s">
        <v>266</v>
      </c>
    </row>
    <row r="65" spans="1:4" hidden="1" outlineLevel="1" x14ac:dyDescent="0.3">
      <c r="A65" s="9" t="s">
        <v>73</v>
      </c>
      <c r="B65" t="s">
        <v>296</v>
      </c>
      <c r="D65" t="s">
        <v>73</v>
      </c>
    </row>
    <row r="66" spans="1:4" hidden="1" outlineLevel="1" x14ac:dyDescent="0.3">
      <c r="A66" s="9" t="s">
        <v>74</v>
      </c>
      <c r="B66" t="s">
        <v>296</v>
      </c>
      <c r="D66" t="s">
        <v>74</v>
      </c>
    </row>
    <row r="67" spans="1:4" s="1" customFormat="1" hidden="1" outlineLevel="1" x14ac:dyDescent="0.3">
      <c r="A67" s="3" t="s">
        <v>207</v>
      </c>
    </row>
    <row r="68" spans="1:4" hidden="1" outlineLevel="1" x14ac:dyDescent="0.3">
      <c r="A68" s="3" t="s">
        <v>210</v>
      </c>
    </row>
    <row r="69" spans="1:4" hidden="1" outlineLevel="1" x14ac:dyDescent="0.3"/>
    <row r="70" spans="1:4" hidden="1" outlineLevel="1" x14ac:dyDescent="0.3">
      <c r="A70" s="6" t="s">
        <v>76</v>
      </c>
    </row>
    <row r="71" spans="1:4" collapsed="1" x14ac:dyDescent="0.3"/>
    <row r="73" spans="1:4" ht="18" x14ac:dyDescent="0.35">
      <c r="A73" s="7" t="s">
        <v>197</v>
      </c>
      <c r="D73" t="s">
        <v>302</v>
      </c>
    </row>
    <row r="74" spans="1:4" hidden="1" outlineLevel="1" x14ac:dyDescent="0.3"/>
    <row r="75" spans="1:4" hidden="1" outlineLevel="1" x14ac:dyDescent="0.3">
      <c r="A75" s="8" t="s">
        <v>198</v>
      </c>
      <c r="C75" t="s">
        <v>333</v>
      </c>
      <c r="D75" t="s">
        <v>292</v>
      </c>
    </row>
    <row r="76" spans="1:4" hidden="1" outlineLevel="1" x14ac:dyDescent="0.3">
      <c r="A76" s="9" t="s">
        <v>70</v>
      </c>
      <c r="B76">
        <v>2</v>
      </c>
      <c r="D76" t="s">
        <v>265</v>
      </c>
    </row>
    <row r="77" spans="1:4" hidden="1" outlineLevel="1" x14ac:dyDescent="0.3">
      <c r="A77" s="9" t="s">
        <v>71</v>
      </c>
      <c r="B77">
        <v>0</v>
      </c>
      <c r="D77" t="s">
        <v>71</v>
      </c>
    </row>
    <row r="78" spans="1:4" hidden="1" outlineLevel="1" x14ac:dyDescent="0.3">
      <c r="A78" s="9" t="s">
        <v>72</v>
      </c>
      <c r="B78">
        <v>1</v>
      </c>
      <c r="D78" t="s">
        <v>266</v>
      </c>
    </row>
    <row r="79" spans="1:4" hidden="1" outlineLevel="1" x14ac:dyDescent="0.3">
      <c r="A79" s="9" t="s">
        <v>73</v>
      </c>
      <c r="B79">
        <v>0</v>
      </c>
      <c r="D79" t="s">
        <v>73</v>
      </c>
    </row>
    <row r="80" spans="1:4" hidden="1" outlineLevel="1" x14ac:dyDescent="0.3">
      <c r="A80" s="9" t="s">
        <v>74</v>
      </c>
      <c r="B80">
        <v>0</v>
      </c>
      <c r="D80" t="s">
        <v>74</v>
      </c>
    </row>
    <row r="81" spans="1:4" s="1" customFormat="1" hidden="1" outlineLevel="1" x14ac:dyDescent="0.3">
      <c r="A81" s="3" t="s">
        <v>207</v>
      </c>
    </row>
    <row r="82" spans="1:4" hidden="1" outlineLevel="1" x14ac:dyDescent="0.3"/>
    <row r="83" spans="1:4" hidden="1" outlineLevel="1" x14ac:dyDescent="0.3">
      <c r="A83" s="8" t="s">
        <v>199</v>
      </c>
      <c r="C83" t="s">
        <v>333</v>
      </c>
      <c r="D83" t="s">
        <v>294</v>
      </c>
    </row>
    <row r="84" spans="1:4" hidden="1" outlineLevel="1" x14ac:dyDescent="0.3">
      <c r="A84" s="9" t="s">
        <v>70</v>
      </c>
      <c r="B84" t="s">
        <v>296</v>
      </c>
      <c r="D84" t="s">
        <v>265</v>
      </c>
    </row>
    <row r="85" spans="1:4" hidden="1" outlineLevel="1" x14ac:dyDescent="0.3">
      <c r="A85" s="9" t="s">
        <v>71</v>
      </c>
      <c r="B85" t="s">
        <v>296</v>
      </c>
      <c r="D85" t="s">
        <v>71</v>
      </c>
    </row>
    <row r="86" spans="1:4" hidden="1" outlineLevel="1" x14ac:dyDescent="0.3">
      <c r="A86" s="9" t="s">
        <v>72</v>
      </c>
      <c r="B86" t="s">
        <v>296</v>
      </c>
      <c r="D86" t="s">
        <v>266</v>
      </c>
    </row>
    <row r="87" spans="1:4" hidden="1" outlineLevel="1" x14ac:dyDescent="0.3">
      <c r="A87" s="9" t="s">
        <v>73</v>
      </c>
      <c r="B87" t="s">
        <v>296</v>
      </c>
      <c r="D87" t="s">
        <v>73</v>
      </c>
    </row>
    <row r="88" spans="1:4" hidden="1" outlineLevel="1" x14ac:dyDescent="0.3">
      <c r="A88" s="9" t="s">
        <v>74</v>
      </c>
      <c r="B88" t="s">
        <v>296</v>
      </c>
      <c r="D88" t="s">
        <v>74</v>
      </c>
    </row>
    <row r="89" spans="1:4" s="1" customFormat="1" hidden="1" outlineLevel="1" x14ac:dyDescent="0.3">
      <c r="A89" s="3" t="s">
        <v>207</v>
      </c>
    </row>
    <row r="90" spans="1:4" hidden="1" outlineLevel="1" x14ac:dyDescent="0.3"/>
    <row r="91" spans="1:4" hidden="1" outlineLevel="1" x14ac:dyDescent="0.3">
      <c r="A91" s="8" t="s">
        <v>200</v>
      </c>
      <c r="C91" t="s">
        <v>333</v>
      </c>
      <c r="D91" t="s">
        <v>293</v>
      </c>
    </row>
    <row r="92" spans="1:4" ht="28.8" hidden="1" outlineLevel="1" x14ac:dyDescent="0.3">
      <c r="A92" s="3" t="s">
        <v>211</v>
      </c>
      <c r="D92" t="s">
        <v>295</v>
      </c>
    </row>
    <row r="93" spans="1:4" hidden="1" outlineLevel="1" x14ac:dyDescent="0.3">
      <c r="A93" s="9" t="s">
        <v>70</v>
      </c>
      <c r="B93">
        <v>4</v>
      </c>
      <c r="D93" t="s">
        <v>265</v>
      </c>
    </row>
    <row r="94" spans="1:4" hidden="1" outlineLevel="1" x14ac:dyDescent="0.3">
      <c r="A94" s="9" t="s">
        <v>71</v>
      </c>
      <c r="B94">
        <v>2</v>
      </c>
      <c r="D94" t="s">
        <v>71</v>
      </c>
    </row>
    <row r="95" spans="1:4" hidden="1" outlineLevel="1" x14ac:dyDescent="0.3">
      <c r="A95" s="9" t="s">
        <v>72</v>
      </c>
      <c r="B95">
        <v>1</v>
      </c>
      <c r="D95" t="s">
        <v>266</v>
      </c>
    </row>
    <row r="96" spans="1:4" hidden="1" outlineLevel="1" x14ac:dyDescent="0.3">
      <c r="A96" s="9" t="s">
        <v>73</v>
      </c>
      <c r="B96">
        <v>0</v>
      </c>
      <c r="D96" t="s">
        <v>73</v>
      </c>
    </row>
    <row r="97" spans="1:4" hidden="1" outlineLevel="1" x14ac:dyDescent="0.3">
      <c r="A97" s="9" t="s">
        <v>74</v>
      </c>
      <c r="B97">
        <v>0</v>
      </c>
      <c r="D97" t="s">
        <v>74</v>
      </c>
    </row>
    <row r="98" spans="1:4" s="1" customFormat="1" hidden="1" outlineLevel="1" x14ac:dyDescent="0.3">
      <c r="A98" s="3" t="s">
        <v>207</v>
      </c>
    </row>
    <row r="99" spans="1:4" hidden="1" outlineLevel="1" x14ac:dyDescent="0.3"/>
    <row r="100" spans="1:4" hidden="1" outlineLevel="1" x14ac:dyDescent="0.3">
      <c r="A100" s="8" t="s">
        <v>201</v>
      </c>
      <c r="D100" t="s">
        <v>263</v>
      </c>
    </row>
    <row r="101" spans="1:4" hidden="1" outlineLevel="1" x14ac:dyDescent="0.3">
      <c r="A101" s="3" t="s">
        <v>212</v>
      </c>
    </row>
    <row r="102" spans="1:4" hidden="1" outlineLevel="1" x14ac:dyDescent="0.3">
      <c r="A102" s="9" t="s">
        <v>70</v>
      </c>
    </row>
    <row r="103" spans="1:4" hidden="1" outlineLevel="1" x14ac:dyDescent="0.3">
      <c r="A103" s="9" t="s">
        <v>71</v>
      </c>
    </row>
    <row r="104" spans="1:4" hidden="1" outlineLevel="1" x14ac:dyDescent="0.3">
      <c r="A104" s="9" t="s">
        <v>72</v>
      </c>
    </row>
    <row r="105" spans="1:4" hidden="1" outlineLevel="1" x14ac:dyDescent="0.3">
      <c r="A105" s="9" t="s">
        <v>73</v>
      </c>
    </row>
    <row r="106" spans="1:4" hidden="1" outlineLevel="1" x14ac:dyDescent="0.3">
      <c r="A106" s="9" t="s">
        <v>74</v>
      </c>
    </row>
    <row r="107" spans="1:4" s="1" customFormat="1" hidden="1" outlineLevel="1" x14ac:dyDescent="0.3">
      <c r="A107" s="3" t="s">
        <v>207</v>
      </c>
    </row>
    <row r="108" spans="1:4" hidden="1" outlineLevel="1" x14ac:dyDescent="0.3"/>
    <row r="109" spans="1:4" hidden="1" outlineLevel="1" x14ac:dyDescent="0.3">
      <c r="A109" s="8" t="s">
        <v>202</v>
      </c>
      <c r="C109" t="s">
        <v>333</v>
      </c>
      <c r="D109" t="s">
        <v>297</v>
      </c>
    </row>
    <row r="110" spans="1:4" hidden="1" outlineLevel="1" x14ac:dyDescent="0.3">
      <c r="A110" s="3" t="s">
        <v>213</v>
      </c>
      <c r="D110" t="s">
        <v>300</v>
      </c>
    </row>
    <row r="111" spans="1:4" hidden="1" outlineLevel="1" x14ac:dyDescent="0.3">
      <c r="A111" s="9" t="s">
        <v>70</v>
      </c>
      <c r="B111" t="s">
        <v>296</v>
      </c>
      <c r="D111" t="s">
        <v>265</v>
      </c>
    </row>
    <row r="112" spans="1:4" hidden="1" outlineLevel="1" x14ac:dyDescent="0.3">
      <c r="A112" s="9" t="s">
        <v>71</v>
      </c>
      <c r="B112" t="s">
        <v>296</v>
      </c>
      <c r="D112" t="s">
        <v>71</v>
      </c>
    </row>
    <row r="113" spans="1:4" hidden="1" outlineLevel="1" x14ac:dyDescent="0.3">
      <c r="A113" s="9" t="s">
        <v>72</v>
      </c>
      <c r="B113" t="s">
        <v>296</v>
      </c>
      <c r="D113" t="s">
        <v>266</v>
      </c>
    </row>
    <row r="114" spans="1:4" hidden="1" outlineLevel="1" x14ac:dyDescent="0.3">
      <c r="A114" s="9" t="s">
        <v>73</v>
      </c>
      <c r="B114" t="s">
        <v>296</v>
      </c>
      <c r="D114" t="s">
        <v>73</v>
      </c>
    </row>
    <row r="115" spans="1:4" hidden="1" outlineLevel="1" x14ac:dyDescent="0.3">
      <c r="A115" s="9" t="s">
        <v>74</v>
      </c>
      <c r="B115" t="s">
        <v>296</v>
      </c>
      <c r="D115" t="s">
        <v>74</v>
      </c>
    </row>
    <row r="116" spans="1:4" s="1" customFormat="1" hidden="1" outlineLevel="1" x14ac:dyDescent="0.3">
      <c r="A116" s="3" t="s">
        <v>207</v>
      </c>
    </row>
    <row r="117" spans="1:4" hidden="1" outlineLevel="1" x14ac:dyDescent="0.3"/>
    <row r="118" spans="1:4" hidden="1" outlineLevel="1" x14ac:dyDescent="0.3">
      <c r="A118" s="8" t="s">
        <v>203</v>
      </c>
      <c r="C118" t="s">
        <v>333</v>
      </c>
      <c r="D118" t="s">
        <v>299</v>
      </c>
    </row>
    <row r="119" spans="1:4" hidden="1" outlineLevel="1" x14ac:dyDescent="0.3">
      <c r="A119" s="3" t="s">
        <v>214</v>
      </c>
      <c r="D119" t="s">
        <v>298</v>
      </c>
    </row>
    <row r="120" spans="1:4" hidden="1" outlineLevel="1" x14ac:dyDescent="0.3">
      <c r="A120" s="9" t="s">
        <v>70</v>
      </c>
      <c r="B120" t="s">
        <v>296</v>
      </c>
      <c r="D120" t="s">
        <v>265</v>
      </c>
    </row>
    <row r="121" spans="1:4" hidden="1" outlineLevel="1" x14ac:dyDescent="0.3">
      <c r="A121" s="9" t="s">
        <v>71</v>
      </c>
      <c r="B121" t="s">
        <v>296</v>
      </c>
      <c r="D121" t="s">
        <v>71</v>
      </c>
    </row>
    <row r="122" spans="1:4" hidden="1" outlineLevel="1" x14ac:dyDescent="0.3">
      <c r="A122" s="9" t="s">
        <v>72</v>
      </c>
      <c r="B122" t="s">
        <v>296</v>
      </c>
      <c r="D122" t="s">
        <v>266</v>
      </c>
    </row>
    <row r="123" spans="1:4" hidden="1" outlineLevel="1" x14ac:dyDescent="0.3">
      <c r="A123" s="9" t="s">
        <v>73</v>
      </c>
      <c r="B123" t="s">
        <v>296</v>
      </c>
      <c r="D123" t="s">
        <v>73</v>
      </c>
    </row>
    <row r="124" spans="1:4" hidden="1" outlineLevel="1" x14ac:dyDescent="0.3">
      <c r="A124" s="9" t="s">
        <v>74</v>
      </c>
      <c r="B124" t="s">
        <v>296</v>
      </c>
      <c r="D124" t="s">
        <v>74</v>
      </c>
    </row>
    <row r="125" spans="1:4" s="1" customFormat="1" hidden="1" outlineLevel="1" x14ac:dyDescent="0.3">
      <c r="A125" s="3" t="s">
        <v>207</v>
      </c>
    </row>
    <row r="126" spans="1:4" hidden="1" outlineLevel="1" x14ac:dyDescent="0.3">
      <c r="A126" s="3" t="s">
        <v>210</v>
      </c>
    </row>
    <row r="127" spans="1:4" hidden="1" outlineLevel="1" x14ac:dyDescent="0.3"/>
    <row r="128" spans="1:4" hidden="1" outlineLevel="1" x14ac:dyDescent="0.3">
      <c r="A128" s="10" t="s">
        <v>76</v>
      </c>
    </row>
    <row r="129" spans="1:4" collapsed="1" x14ac:dyDescent="0.3"/>
    <row r="131" spans="1:4" ht="18" x14ac:dyDescent="0.35">
      <c r="A131" s="7" t="s">
        <v>204</v>
      </c>
    </row>
    <row r="132" spans="1:4" hidden="1" outlineLevel="1" x14ac:dyDescent="0.3"/>
    <row r="133" spans="1:4" hidden="1" outlineLevel="1" x14ac:dyDescent="0.3">
      <c r="A133" s="8" t="s">
        <v>205</v>
      </c>
      <c r="C133" t="s">
        <v>347</v>
      </c>
      <c r="D133" t="s">
        <v>370</v>
      </c>
    </row>
    <row r="134" spans="1:4" hidden="1" outlineLevel="1" x14ac:dyDescent="0.3">
      <c r="A134" s="9" t="s">
        <v>64</v>
      </c>
      <c r="B134">
        <v>1</v>
      </c>
      <c r="D134" t="s">
        <v>343</v>
      </c>
    </row>
    <row r="135" spans="1:4" hidden="1" outlineLevel="1" x14ac:dyDescent="0.3">
      <c r="A135" s="9" t="s">
        <v>8</v>
      </c>
      <c r="B135">
        <v>2</v>
      </c>
      <c r="D135" t="s">
        <v>247</v>
      </c>
    </row>
    <row r="136" spans="1:4" hidden="1" outlineLevel="1" x14ac:dyDescent="0.3">
      <c r="A136" s="9" t="s">
        <v>65</v>
      </c>
      <c r="B136">
        <v>3</v>
      </c>
      <c r="D136" t="s">
        <v>344</v>
      </c>
    </row>
    <row r="137" spans="1:4" hidden="1" outlineLevel="1" x14ac:dyDescent="0.3">
      <c r="A137" s="9" t="s">
        <v>66</v>
      </c>
      <c r="B137">
        <v>4</v>
      </c>
      <c r="D137" t="s">
        <v>345</v>
      </c>
    </row>
    <row r="138" spans="1:4" hidden="1" outlineLevel="1" x14ac:dyDescent="0.3">
      <c r="A138" s="9" t="s">
        <v>67</v>
      </c>
      <c r="B138">
        <v>5</v>
      </c>
      <c r="D138" t="s">
        <v>346</v>
      </c>
    </row>
    <row r="139" spans="1:4" hidden="1" outlineLevel="1" x14ac:dyDescent="0.3">
      <c r="A139" s="3" t="s">
        <v>169</v>
      </c>
    </row>
    <row r="140" spans="1:4" hidden="1" outlineLevel="1" x14ac:dyDescent="0.3">
      <c r="A140" s="3" t="s">
        <v>32</v>
      </c>
    </row>
    <row r="141" spans="1:4" hidden="1" outlineLevel="1" x14ac:dyDescent="0.3">
      <c r="A141" s="3"/>
    </row>
    <row r="142" spans="1:4" hidden="1" outlineLevel="1" x14ac:dyDescent="0.3">
      <c r="A142" s="8" t="s">
        <v>206</v>
      </c>
      <c r="C142" t="s">
        <v>347</v>
      </c>
    </row>
    <row r="143" spans="1:4" hidden="1" outlineLevel="1" x14ac:dyDescent="0.3">
      <c r="A143" s="9" t="s">
        <v>64</v>
      </c>
      <c r="B143">
        <v>1</v>
      </c>
      <c r="D143" t="s">
        <v>343</v>
      </c>
    </row>
    <row r="144" spans="1:4" hidden="1" outlineLevel="1" x14ac:dyDescent="0.3">
      <c r="A144" s="9" t="s">
        <v>8</v>
      </c>
      <c r="B144">
        <v>2</v>
      </c>
      <c r="D144" t="s">
        <v>247</v>
      </c>
    </row>
    <row r="145" spans="1:4" hidden="1" outlineLevel="1" x14ac:dyDescent="0.3">
      <c r="A145" s="9" t="s">
        <v>65</v>
      </c>
      <c r="B145">
        <v>3</v>
      </c>
      <c r="D145" t="s">
        <v>344</v>
      </c>
    </row>
    <row r="146" spans="1:4" hidden="1" outlineLevel="1" x14ac:dyDescent="0.3">
      <c r="A146" s="9" t="s">
        <v>66</v>
      </c>
      <c r="B146">
        <v>4</v>
      </c>
      <c r="D146" t="s">
        <v>345</v>
      </c>
    </row>
    <row r="147" spans="1:4" hidden="1" outlineLevel="1" x14ac:dyDescent="0.3">
      <c r="A147" s="9" t="s">
        <v>67</v>
      </c>
      <c r="B147">
        <v>5</v>
      </c>
      <c r="D147" t="s">
        <v>346</v>
      </c>
    </row>
    <row r="148" spans="1:4" hidden="1" outlineLevel="1" x14ac:dyDescent="0.3">
      <c r="A148" s="3" t="s">
        <v>169</v>
      </c>
    </row>
    <row r="149" spans="1:4" hidden="1" outlineLevel="1" x14ac:dyDescent="0.3">
      <c r="A149" s="3" t="s">
        <v>32</v>
      </c>
    </row>
    <row r="150" spans="1:4" collapsed="1"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8DE31-19D0-44E4-B60B-9CEB6E638F2A}">
  <dimension ref="A1:F63"/>
  <sheetViews>
    <sheetView zoomScaleNormal="100" workbookViewId="0">
      <pane ySplit="1" topLeftCell="A2" activePane="bottomLeft" state="frozen"/>
      <selection activeCell="A693" sqref="A693"/>
      <selection pane="bottomLeft" activeCell="F1" sqref="F1:F3"/>
    </sheetView>
  </sheetViews>
  <sheetFormatPr defaultRowHeight="14.4" outlineLevelRow="1" x14ac:dyDescent="0.3"/>
  <cols>
    <col min="1" max="1" width="121.88671875" style="6" customWidth="1"/>
    <col min="4" max="4" width="17.109375" customWidth="1"/>
  </cols>
  <sheetData>
    <row r="1" spans="1:6" ht="21" x14ac:dyDescent="0.4">
      <c r="A1" s="5" t="s">
        <v>236</v>
      </c>
      <c r="B1" s="4" t="s">
        <v>234</v>
      </c>
      <c r="C1" s="4" t="s">
        <v>328</v>
      </c>
      <c r="D1" s="4" t="s">
        <v>235</v>
      </c>
      <c r="F1" s="2" t="str">
        <f>'Full ES'!F1</f>
        <v>EP: Establish programme</v>
      </c>
    </row>
    <row r="2" spans="1:6" x14ac:dyDescent="0.3">
      <c r="F2" s="2" t="str">
        <f>'Full ES'!F2</f>
        <v>MI: Manage impacts</v>
      </c>
    </row>
    <row r="3" spans="1:6" ht="18" x14ac:dyDescent="0.35">
      <c r="A3" s="7" t="s">
        <v>164</v>
      </c>
      <c r="F3" s="2" t="str">
        <f>'Full ES'!F3</f>
        <v>RE: Reduce emissions</v>
      </c>
    </row>
    <row r="4" spans="1:6" ht="57.6" hidden="1" outlineLevel="1" x14ac:dyDescent="0.3">
      <c r="A4" s="3" t="s">
        <v>179</v>
      </c>
    </row>
    <row r="5" spans="1:6" hidden="1" outlineLevel="1" x14ac:dyDescent="0.3"/>
    <row r="6" spans="1:6" hidden="1" outlineLevel="1" x14ac:dyDescent="0.3">
      <c r="A6" s="8" t="s">
        <v>165</v>
      </c>
      <c r="C6" t="s">
        <v>333</v>
      </c>
      <c r="D6" t="s">
        <v>309</v>
      </c>
    </row>
    <row r="7" spans="1:6" hidden="1" outlineLevel="1" x14ac:dyDescent="0.3">
      <c r="A7" s="3" t="s">
        <v>180</v>
      </c>
      <c r="D7" t="s">
        <v>310</v>
      </c>
    </row>
    <row r="8" spans="1:6" hidden="1" outlineLevel="1" x14ac:dyDescent="0.3">
      <c r="A8" s="9" t="s">
        <v>70</v>
      </c>
      <c r="B8">
        <v>2</v>
      </c>
      <c r="D8" t="s">
        <v>265</v>
      </c>
    </row>
    <row r="9" spans="1:6" hidden="1" outlineLevel="1" x14ac:dyDescent="0.3">
      <c r="A9" s="9" t="s">
        <v>71</v>
      </c>
      <c r="B9">
        <v>0</v>
      </c>
      <c r="D9" t="s">
        <v>71</v>
      </c>
    </row>
    <row r="10" spans="1:6" hidden="1" outlineLevel="1" x14ac:dyDescent="0.3">
      <c r="A10" s="9" t="s">
        <v>72</v>
      </c>
      <c r="B10">
        <v>1</v>
      </c>
      <c r="D10" t="s">
        <v>266</v>
      </c>
    </row>
    <row r="11" spans="1:6" hidden="1" outlineLevel="1" x14ac:dyDescent="0.3">
      <c r="A11" s="9" t="s">
        <v>73</v>
      </c>
      <c r="B11">
        <v>0</v>
      </c>
      <c r="D11" t="s">
        <v>73</v>
      </c>
    </row>
    <row r="12" spans="1:6" hidden="1" outlineLevel="1" x14ac:dyDescent="0.3">
      <c r="A12" s="9" t="s">
        <v>74</v>
      </c>
      <c r="B12">
        <v>0</v>
      </c>
      <c r="D12" t="s">
        <v>74</v>
      </c>
    </row>
    <row r="13" spans="1:6" s="1" customFormat="1" hidden="1" outlineLevel="1" x14ac:dyDescent="0.3">
      <c r="A13" s="3" t="s">
        <v>208</v>
      </c>
    </row>
    <row r="14" spans="1:6" collapsed="1" x14ac:dyDescent="0.3"/>
    <row r="16" spans="1:6" ht="18" x14ac:dyDescent="0.35">
      <c r="A16" s="7" t="s">
        <v>166</v>
      </c>
    </row>
    <row r="17" spans="1:4" hidden="1" outlineLevel="1" x14ac:dyDescent="0.3"/>
    <row r="18" spans="1:4" hidden="1" outlineLevel="1" x14ac:dyDescent="0.3">
      <c r="A18" s="8" t="s">
        <v>167</v>
      </c>
      <c r="C18" t="s">
        <v>333</v>
      </c>
      <c r="D18" t="s">
        <v>314</v>
      </c>
    </row>
    <row r="19" spans="1:4" ht="115.2" hidden="1" outlineLevel="1" x14ac:dyDescent="0.3">
      <c r="A19" s="3" t="s">
        <v>181</v>
      </c>
      <c r="D19" t="s">
        <v>313</v>
      </c>
    </row>
    <row r="20" spans="1:4" hidden="1" outlineLevel="1" x14ac:dyDescent="0.3">
      <c r="A20" s="9" t="s">
        <v>159</v>
      </c>
      <c r="B20" t="s">
        <v>320</v>
      </c>
      <c r="D20" t="s">
        <v>159</v>
      </c>
    </row>
    <row r="21" spans="1:4" hidden="1" outlineLevel="1" x14ac:dyDescent="0.3">
      <c r="A21" s="9" t="s">
        <v>182</v>
      </c>
      <c r="B21">
        <v>5</v>
      </c>
      <c r="D21" t="s">
        <v>315</v>
      </c>
    </row>
    <row r="22" spans="1:4" hidden="1" outlineLevel="1" x14ac:dyDescent="0.3">
      <c r="A22" s="9" t="s">
        <v>183</v>
      </c>
      <c r="B22">
        <v>1</v>
      </c>
      <c r="D22" t="s">
        <v>316</v>
      </c>
    </row>
    <row r="23" spans="1:4" hidden="1" outlineLevel="1" x14ac:dyDescent="0.3"/>
    <row r="24" spans="1:4" hidden="1" outlineLevel="1" x14ac:dyDescent="0.3">
      <c r="A24" s="11" t="s">
        <v>184</v>
      </c>
      <c r="C24" t="s">
        <v>333</v>
      </c>
      <c r="D24" t="s">
        <v>317</v>
      </c>
    </row>
    <row r="25" spans="1:4" hidden="1" outlineLevel="1" x14ac:dyDescent="0.3">
      <c r="A25" s="9" t="s">
        <v>159</v>
      </c>
      <c r="B25">
        <v>3</v>
      </c>
      <c r="D25" t="s">
        <v>318</v>
      </c>
    </row>
    <row r="26" spans="1:4" hidden="1" outlineLevel="1" x14ac:dyDescent="0.3">
      <c r="A26" s="9" t="s">
        <v>137</v>
      </c>
      <c r="B26">
        <v>2</v>
      </c>
      <c r="D26" t="s">
        <v>319</v>
      </c>
    </row>
    <row r="27" spans="1:4" hidden="1" outlineLevel="1" x14ac:dyDescent="0.3">
      <c r="A27" s="3" t="s">
        <v>185</v>
      </c>
    </row>
    <row r="28" spans="1:4" hidden="1" outlineLevel="1" x14ac:dyDescent="0.3"/>
    <row r="29" spans="1:4" hidden="1" outlineLevel="1" x14ac:dyDescent="0.3">
      <c r="A29" s="8" t="s">
        <v>168</v>
      </c>
      <c r="C29" t="s">
        <v>347</v>
      </c>
      <c r="D29" t="s">
        <v>371</v>
      </c>
    </row>
    <row r="30" spans="1:4" hidden="1" outlineLevel="1" x14ac:dyDescent="0.3">
      <c r="A30" s="9" t="s">
        <v>64</v>
      </c>
      <c r="B30">
        <v>1</v>
      </c>
      <c r="D30" t="s">
        <v>343</v>
      </c>
    </row>
    <row r="31" spans="1:4" hidden="1" outlineLevel="1" x14ac:dyDescent="0.3">
      <c r="A31" s="9" t="s">
        <v>8</v>
      </c>
      <c r="B31">
        <v>2</v>
      </c>
      <c r="D31" t="s">
        <v>247</v>
      </c>
    </row>
    <row r="32" spans="1:4" hidden="1" outlineLevel="1" x14ac:dyDescent="0.3">
      <c r="A32" s="9" t="s">
        <v>65</v>
      </c>
      <c r="B32">
        <v>3</v>
      </c>
      <c r="D32" t="s">
        <v>344</v>
      </c>
    </row>
    <row r="33" spans="1:4" hidden="1" outlineLevel="1" x14ac:dyDescent="0.3">
      <c r="A33" s="9" t="s">
        <v>66</v>
      </c>
      <c r="B33">
        <v>4</v>
      </c>
      <c r="D33" t="s">
        <v>345</v>
      </c>
    </row>
    <row r="34" spans="1:4" hidden="1" outlineLevel="1" x14ac:dyDescent="0.3">
      <c r="A34" s="9" t="s">
        <v>67</v>
      </c>
      <c r="B34">
        <v>5</v>
      </c>
      <c r="D34" t="s">
        <v>346</v>
      </c>
    </row>
    <row r="35" spans="1:4" hidden="1" outlineLevel="1" x14ac:dyDescent="0.3">
      <c r="A35" s="3" t="s">
        <v>169</v>
      </c>
    </row>
    <row r="36" spans="1:4" s="1" customFormat="1" hidden="1" outlineLevel="1" x14ac:dyDescent="0.3">
      <c r="A36" s="3" t="s">
        <v>32</v>
      </c>
    </row>
    <row r="37" spans="1:4" collapsed="1" x14ac:dyDescent="0.3"/>
    <row r="39" spans="1:4" ht="18" x14ac:dyDescent="0.35">
      <c r="A39" s="7" t="s">
        <v>170</v>
      </c>
    </row>
    <row r="40" spans="1:4" hidden="1" outlineLevel="1" x14ac:dyDescent="0.3"/>
    <row r="41" spans="1:4" hidden="1" outlineLevel="1" x14ac:dyDescent="0.3">
      <c r="A41" s="8" t="s">
        <v>171</v>
      </c>
      <c r="C41" t="s">
        <v>333</v>
      </c>
      <c r="D41" t="s">
        <v>311</v>
      </c>
    </row>
    <row r="42" spans="1:4" ht="28.8" hidden="1" outlineLevel="1" x14ac:dyDescent="0.3">
      <c r="A42" s="3" t="s">
        <v>186</v>
      </c>
      <c r="D42" t="s">
        <v>312</v>
      </c>
    </row>
    <row r="43" spans="1:4" hidden="1" outlineLevel="1" x14ac:dyDescent="0.3">
      <c r="A43" s="9" t="s">
        <v>70</v>
      </c>
      <c r="B43">
        <v>2</v>
      </c>
      <c r="D43" t="s">
        <v>265</v>
      </c>
    </row>
    <row r="44" spans="1:4" hidden="1" outlineLevel="1" x14ac:dyDescent="0.3">
      <c r="A44" s="9" t="s">
        <v>71</v>
      </c>
      <c r="B44">
        <v>0</v>
      </c>
      <c r="D44" t="s">
        <v>71</v>
      </c>
    </row>
    <row r="45" spans="1:4" hidden="1" outlineLevel="1" x14ac:dyDescent="0.3">
      <c r="A45" s="9" t="s">
        <v>72</v>
      </c>
      <c r="B45">
        <v>1</v>
      </c>
      <c r="D45" t="s">
        <v>266</v>
      </c>
    </row>
    <row r="46" spans="1:4" hidden="1" outlineLevel="1" x14ac:dyDescent="0.3">
      <c r="A46" s="9" t="s">
        <v>73</v>
      </c>
      <c r="B46">
        <v>0</v>
      </c>
      <c r="D46" t="s">
        <v>73</v>
      </c>
    </row>
    <row r="47" spans="1:4" hidden="1" outlineLevel="1" x14ac:dyDescent="0.3">
      <c r="A47" s="9" t="s">
        <v>74</v>
      </c>
      <c r="B47">
        <v>0</v>
      </c>
      <c r="D47" t="s">
        <v>74</v>
      </c>
    </row>
    <row r="48" spans="1:4" s="1" customFormat="1" hidden="1" outlineLevel="1" x14ac:dyDescent="0.3">
      <c r="A48" s="3" t="s">
        <v>208</v>
      </c>
    </row>
    <row r="49" spans="1:4" collapsed="1" x14ac:dyDescent="0.3"/>
    <row r="51" spans="1:4" ht="18" x14ac:dyDescent="0.35">
      <c r="A51" s="7" t="s">
        <v>172</v>
      </c>
    </row>
    <row r="52" spans="1:4" hidden="1" outlineLevel="1" x14ac:dyDescent="0.3"/>
    <row r="53" spans="1:4" hidden="1" outlineLevel="1" x14ac:dyDescent="0.3">
      <c r="A53" s="8" t="s">
        <v>173</v>
      </c>
      <c r="C53" t="s">
        <v>333</v>
      </c>
      <c r="D53" t="s">
        <v>321</v>
      </c>
    </row>
    <row r="54" spans="1:4" hidden="1" outlineLevel="1" x14ac:dyDescent="0.3">
      <c r="A54" s="9" t="s">
        <v>159</v>
      </c>
    </row>
    <row r="55" spans="1:4" hidden="1" outlineLevel="1" x14ac:dyDescent="0.3">
      <c r="A55" s="9" t="s">
        <v>137</v>
      </c>
      <c r="B55">
        <v>0</v>
      </c>
      <c r="D55" t="s">
        <v>326</v>
      </c>
    </row>
    <row r="56" spans="1:4" hidden="1" outlineLevel="1" x14ac:dyDescent="0.3"/>
    <row r="57" spans="1:4" ht="28.8" hidden="1" outlineLevel="1" x14ac:dyDescent="0.3">
      <c r="A57" s="11" t="s">
        <v>187</v>
      </c>
      <c r="C57" t="s">
        <v>333</v>
      </c>
      <c r="D57" t="s">
        <v>327</v>
      </c>
    </row>
    <row r="58" spans="1:4" hidden="1" outlineLevel="1" x14ac:dyDescent="0.3">
      <c r="A58" s="9" t="s">
        <v>174</v>
      </c>
      <c r="B58">
        <v>1</v>
      </c>
      <c r="D58" t="s">
        <v>322</v>
      </c>
    </row>
    <row r="59" spans="1:4" ht="28.8" hidden="1" outlineLevel="1" x14ac:dyDescent="0.3">
      <c r="A59" s="9" t="s">
        <v>175</v>
      </c>
      <c r="B59">
        <v>2</v>
      </c>
      <c r="D59" t="s">
        <v>323</v>
      </c>
    </row>
    <row r="60" spans="1:4" ht="28.8" hidden="1" outlineLevel="1" x14ac:dyDescent="0.3">
      <c r="A60" s="9" t="s">
        <v>176</v>
      </c>
      <c r="B60">
        <v>4</v>
      </c>
      <c r="D60" t="s">
        <v>324</v>
      </c>
    </row>
    <row r="61" spans="1:4" ht="28.8" hidden="1" outlineLevel="1" x14ac:dyDescent="0.3">
      <c r="A61" s="9" t="s">
        <v>177</v>
      </c>
      <c r="B61">
        <v>5</v>
      </c>
      <c r="D61" t="s">
        <v>325</v>
      </c>
    </row>
    <row r="62" spans="1:4" hidden="1" outlineLevel="1" x14ac:dyDescent="0.3">
      <c r="A62" s="3" t="s">
        <v>178</v>
      </c>
    </row>
    <row r="63" spans="1:4" collapsed="1" x14ac:dyDescent="0.3"/>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3746-1C8E-44BA-BAFB-48C9C542272C}">
  <dimension ref="A1:F67"/>
  <sheetViews>
    <sheetView zoomScaleNormal="100" workbookViewId="0">
      <pane ySplit="1" topLeftCell="A2" activePane="bottomLeft" state="frozen"/>
      <selection activeCell="A693" sqref="A693"/>
      <selection pane="bottomLeft" activeCell="F1" sqref="F1:F3"/>
    </sheetView>
  </sheetViews>
  <sheetFormatPr defaultRowHeight="14.4" outlineLevelRow="1" x14ac:dyDescent="0.3"/>
  <cols>
    <col min="1" max="1" width="121.88671875" style="6" customWidth="1"/>
    <col min="4" max="4" width="17.109375" customWidth="1"/>
  </cols>
  <sheetData>
    <row r="1" spans="1:6" ht="21" x14ac:dyDescent="0.4">
      <c r="A1" s="5" t="s">
        <v>236</v>
      </c>
      <c r="B1" s="4" t="s">
        <v>234</v>
      </c>
      <c r="C1" s="4" t="s">
        <v>328</v>
      </c>
      <c r="D1" s="4" t="s">
        <v>235</v>
      </c>
      <c r="F1" s="2" t="str">
        <f>'Full ES'!F1</f>
        <v>EP: Establish programme</v>
      </c>
    </row>
    <row r="2" spans="1:6" x14ac:dyDescent="0.3">
      <c r="F2" s="2" t="str">
        <f>'Full ES'!F2</f>
        <v>MI: Manage impacts</v>
      </c>
    </row>
    <row r="3" spans="1:6" ht="18" x14ac:dyDescent="0.35">
      <c r="A3" s="7" t="s">
        <v>237</v>
      </c>
      <c r="F3" s="2" t="str">
        <f>'Full ES'!F3</f>
        <v>RE: Reduce emissions</v>
      </c>
    </row>
    <row r="4" spans="1:6" hidden="1" outlineLevel="1" x14ac:dyDescent="0.3"/>
    <row r="5" spans="1:6" hidden="1" outlineLevel="1" x14ac:dyDescent="0.3">
      <c r="A5" s="8" t="s">
        <v>226</v>
      </c>
      <c r="D5" t="s">
        <v>336</v>
      </c>
    </row>
    <row r="6" spans="1:6" hidden="1" outlineLevel="1" x14ac:dyDescent="0.3">
      <c r="A6" s="9" t="s">
        <v>70</v>
      </c>
      <c r="D6" t="s">
        <v>70</v>
      </c>
    </row>
    <row r="7" spans="1:6" hidden="1" outlineLevel="1" x14ac:dyDescent="0.3">
      <c r="A7" s="9" t="s">
        <v>71</v>
      </c>
      <c r="D7" t="s">
        <v>74</v>
      </c>
    </row>
    <row r="8" spans="1:6" hidden="1" outlineLevel="1" x14ac:dyDescent="0.3">
      <c r="A8" s="9" t="s">
        <v>72</v>
      </c>
    </row>
    <row r="9" spans="1:6" hidden="1" outlineLevel="1" x14ac:dyDescent="0.3">
      <c r="A9" s="9" t="s">
        <v>73</v>
      </c>
    </row>
    <row r="10" spans="1:6" hidden="1" outlineLevel="1" x14ac:dyDescent="0.3">
      <c r="A10" s="9" t="s">
        <v>74</v>
      </c>
    </row>
    <row r="11" spans="1:6" s="1" customFormat="1" hidden="1" outlineLevel="1" x14ac:dyDescent="0.3">
      <c r="A11" s="3" t="s">
        <v>220</v>
      </c>
    </row>
    <row r="12" spans="1:6" s="1" customFormat="1" hidden="1" outlineLevel="1" x14ac:dyDescent="0.3">
      <c r="A12" s="3"/>
    </row>
    <row r="13" spans="1:6" hidden="1" outlineLevel="1" x14ac:dyDescent="0.3">
      <c r="A13" s="11" t="s">
        <v>221</v>
      </c>
      <c r="D13" t="s">
        <v>337</v>
      </c>
    </row>
    <row r="14" spans="1:6" hidden="1" outlineLevel="1" x14ac:dyDescent="0.3">
      <c r="A14" s="9" t="s">
        <v>222</v>
      </c>
      <c r="D14" t="s">
        <v>222</v>
      </c>
    </row>
    <row r="15" spans="1:6" hidden="1" outlineLevel="1" x14ac:dyDescent="0.3">
      <c r="A15" s="9" t="s">
        <v>224</v>
      </c>
      <c r="D15" t="s">
        <v>223</v>
      </c>
    </row>
    <row r="16" spans="1:6" hidden="1" outlineLevel="1" x14ac:dyDescent="0.3">
      <c r="A16" s="9" t="s">
        <v>223</v>
      </c>
      <c r="D16" t="s">
        <v>224</v>
      </c>
    </row>
    <row r="17" spans="1:4" hidden="1" outlineLevel="1" x14ac:dyDescent="0.3">
      <c r="A17" s="9" t="s">
        <v>225</v>
      </c>
      <c r="D17" t="s">
        <v>225</v>
      </c>
    </row>
    <row r="18" spans="1:4" hidden="1" outlineLevel="1" x14ac:dyDescent="0.3"/>
    <row r="19" spans="1:4" hidden="1" outlineLevel="1" x14ac:dyDescent="0.3"/>
    <row r="20" spans="1:4" hidden="1" outlineLevel="1" x14ac:dyDescent="0.3">
      <c r="A20" s="8" t="s">
        <v>227</v>
      </c>
      <c r="D20" t="s">
        <v>334</v>
      </c>
    </row>
    <row r="21" spans="1:4" hidden="1" outlineLevel="1" x14ac:dyDescent="0.3">
      <c r="A21" s="9" t="s">
        <v>70</v>
      </c>
      <c r="D21" t="s">
        <v>70</v>
      </c>
    </row>
    <row r="22" spans="1:4" hidden="1" outlineLevel="1" x14ac:dyDescent="0.3">
      <c r="A22" s="9" t="s">
        <v>71</v>
      </c>
      <c r="D22" t="s">
        <v>74</v>
      </c>
    </row>
    <row r="23" spans="1:4" hidden="1" outlineLevel="1" x14ac:dyDescent="0.3">
      <c r="A23" s="9" t="s">
        <v>72</v>
      </c>
    </row>
    <row r="24" spans="1:4" hidden="1" outlineLevel="1" x14ac:dyDescent="0.3">
      <c r="A24" s="9" t="s">
        <v>73</v>
      </c>
    </row>
    <row r="25" spans="1:4" hidden="1" outlineLevel="1" x14ac:dyDescent="0.3">
      <c r="A25" s="9" t="s">
        <v>74</v>
      </c>
    </row>
    <row r="26" spans="1:4" s="1" customFormat="1" hidden="1" outlineLevel="1" x14ac:dyDescent="0.3">
      <c r="A26" s="3" t="s">
        <v>220</v>
      </c>
    </row>
    <row r="27" spans="1:4" s="1" customFormat="1" hidden="1" outlineLevel="1" x14ac:dyDescent="0.3">
      <c r="A27" s="3"/>
    </row>
    <row r="28" spans="1:4" hidden="1" outlineLevel="1" x14ac:dyDescent="0.3">
      <c r="A28" s="11" t="s">
        <v>221</v>
      </c>
      <c r="D28" t="s">
        <v>335</v>
      </c>
    </row>
    <row r="29" spans="1:4" hidden="1" outlineLevel="1" x14ac:dyDescent="0.3">
      <c r="A29" s="9" t="s">
        <v>222</v>
      </c>
      <c r="D29" t="s">
        <v>222</v>
      </c>
    </row>
    <row r="30" spans="1:4" hidden="1" outlineLevel="1" x14ac:dyDescent="0.3">
      <c r="A30" s="9" t="s">
        <v>224</v>
      </c>
      <c r="D30" t="s">
        <v>223</v>
      </c>
    </row>
    <row r="31" spans="1:4" hidden="1" outlineLevel="1" x14ac:dyDescent="0.3">
      <c r="A31" s="9" t="s">
        <v>223</v>
      </c>
      <c r="D31" t="s">
        <v>224</v>
      </c>
    </row>
    <row r="32" spans="1:4" hidden="1" outlineLevel="1" x14ac:dyDescent="0.3">
      <c r="A32" s="9" t="s">
        <v>225</v>
      </c>
      <c r="D32" t="s">
        <v>225</v>
      </c>
    </row>
    <row r="33" spans="1:4" hidden="1" outlineLevel="1" x14ac:dyDescent="0.3"/>
    <row r="34" spans="1:4" hidden="1" outlineLevel="1" x14ac:dyDescent="0.3">
      <c r="A34" s="8" t="s">
        <v>228</v>
      </c>
      <c r="D34" t="s">
        <v>340</v>
      </c>
    </row>
    <row r="35" spans="1:4" hidden="1" outlineLevel="1" x14ac:dyDescent="0.3">
      <c r="A35" s="9" t="s">
        <v>70</v>
      </c>
      <c r="D35" t="s">
        <v>70</v>
      </c>
    </row>
    <row r="36" spans="1:4" hidden="1" outlineLevel="1" x14ac:dyDescent="0.3">
      <c r="A36" s="9" t="s">
        <v>71</v>
      </c>
      <c r="D36" t="s">
        <v>74</v>
      </c>
    </row>
    <row r="37" spans="1:4" hidden="1" outlineLevel="1" x14ac:dyDescent="0.3">
      <c r="A37" s="9" t="s">
        <v>72</v>
      </c>
    </row>
    <row r="38" spans="1:4" hidden="1" outlineLevel="1" x14ac:dyDescent="0.3">
      <c r="A38" s="9" t="s">
        <v>73</v>
      </c>
    </row>
    <row r="39" spans="1:4" hidden="1" outlineLevel="1" x14ac:dyDescent="0.3">
      <c r="A39" s="9" t="s">
        <v>74</v>
      </c>
    </row>
    <row r="40" spans="1:4" s="1" customFormat="1" hidden="1" outlineLevel="1" x14ac:dyDescent="0.3">
      <c r="A40" s="3" t="s">
        <v>220</v>
      </c>
    </row>
    <row r="41" spans="1:4" s="1" customFormat="1" hidden="1" outlineLevel="1" x14ac:dyDescent="0.3">
      <c r="A41" s="3"/>
    </row>
    <row r="42" spans="1:4" hidden="1" outlineLevel="1" x14ac:dyDescent="0.3">
      <c r="A42" s="11" t="s">
        <v>221</v>
      </c>
      <c r="D42" t="s">
        <v>341</v>
      </c>
    </row>
    <row r="43" spans="1:4" hidden="1" outlineLevel="1" x14ac:dyDescent="0.3">
      <c r="A43" s="9" t="s">
        <v>222</v>
      </c>
      <c r="D43" t="s">
        <v>222</v>
      </c>
    </row>
    <row r="44" spans="1:4" hidden="1" outlineLevel="1" x14ac:dyDescent="0.3">
      <c r="A44" s="9" t="s">
        <v>224</v>
      </c>
      <c r="D44" t="s">
        <v>223</v>
      </c>
    </row>
    <row r="45" spans="1:4" hidden="1" outlineLevel="1" x14ac:dyDescent="0.3">
      <c r="A45" s="9" t="s">
        <v>223</v>
      </c>
      <c r="D45" t="s">
        <v>224</v>
      </c>
    </row>
    <row r="46" spans="1:4" hidden="1" outlineLevel="1" x14ac:dyDescent="0.3">
      <c r="A46" s="9" t="s">
        <v>225</v>
      </c>
      <c r="D46" t="s">
        <v>225</v>
      </c>
    </row>
    <row r="47" spans="1:4" hidden="1" outlineLevel="1" x14ac:dyDescent="0.3"/>
    <row r="48" spans="1:4" hidden="1" outlineLevel="1" x14ac:dyDescent="0.3">
      <c r="A48" s="8" t="s">
        <v>229</v>
      </c>
      <c r="D48" t="s">
        <v>338</v>
      </c>
    </row>
    <row r="49" spans="1:4" hidden="1" outlineLevel="1" x14ac:dyDescent="0.3">
      <c r="A49" s="9" t="s">
        <v>70</v>
      </c>
      <c r="D49" t="s">
        <v>70</v>
      </c>
    </row>
    <row r="50" spans="1:4" hidden="1" outlineLevel="1" x14ac:dyDescent="0.3">
      <c r="A50" s="9" t="s">
        <v>71</v>
      </c>
      <c r="D50" t="s">
        <v>74</v>
      </c>
    </row>
    <row r="51" spans="1:4" hidden="1" outlineLevel="1" x14ac:dyDescent="0.3">
      <c r="A51" s="9" t="s">
        <v>72</v>
      </c>
    </row>
    <row r="52" spans="1:4" hidden="1" outlineLevel="1" x14ac:dyDescent="0.3">
      <c r="A52" s="9" t="s">
        <v>73</v>
      </c>
    </row>
    <row r="53" spans="1:4" hidden="1" outlineLevel="1" x14ac:dyDescent="0.3">
      <c r="A53" s="9" t="s">
        <v>74</v>
      </c>
    </row>
    <row r="54" spans="1:4" s="1" customFormat="1" hidden="1" outlineLevel="1" x14ac:dyDescent="0.3">
      <c r="A54" s="3" t="s">
        <v>220</v>
      </c>
    </row>
    <row r="55" spans="1:4" s="1" customFormat="1" hidden="1" outlineLevel="1" x14ac:dyDescent="0.3">
      <c r="A55" s="3"/>
    </row>
    <row r="56" spans="1:4" hidden="1" outlineLevel="1" x14ac:dyDescent="0.3">
      <c r="A56" s="11" t="s">
        <v>221</v>
      </c>
      <c r="D56" t="s">
        <v>339</v>
      </c>
    </row>
    <row r="57" spans="1:4" hidden="1" outlineLevel="1" x14ac:dyDescent="0.3">
      <c r="A57" s="9" t="s">
        <v>222</v>
      </c>
      <c r="D57" t="s">
        <v>222</v>
      </c>
    </row>
    <row r="58" spans="1:4" hidden="1" outlineLevel="1" x14ac:dyDescent="0.3">
      <c r="A58" s="9" t="s">
        <v>224</v>
      </c>
      <c r="D58" t="s">
        <v>223</v>
      </c>
    </row>
    <row r="59" spans="1:4" hidden="1" outlineLevel="1" x14ac:dyDescent="0.3">
      <c r="A59" s="9" t="s">
        <v>223</v>
      </c>
      <c r="D59" t="s">
        <v>224</v>
      </c>
    </row>
    <row r="60" spans="1:4" hidden="1" outlineLevel="1" x14ac:dyDescent="0.3">
      <c r="A60" s="9" t="s">
        <v>225</v>
      </c>
      <c r="D60" t="s">
        <v>225</v>
      </c>
    </row>
    <row r="61" spans="1:4" hidden="1" outlineLevel="1" x14ac:dyDescent="0.3"/>
    <row r="62" spans="1:4" hidden="1" outlineLevel="1" x14ac:dyDescent="0.3">
      <c r="A62" s="8" t="s">
        <v>215</v>
      </c>
    </row>
    <row r="63" spans="1:4" hidden="1" outlineLevel="1" x14ac:dyDescent="0.3">
      <c r="A63" s="9" t="s">
        <v>216</v>
      </c>
    </row>
    <row r="64" spans="1:4" hidden="1" outlineLevel="1" x14ac:dyDescent="0.3">
      <c r="A64" s="9" t="s">
        <v>217</v>
      </c>
    </row>
    <row r="65" spans="1:1" hidden="1" outlineLevel="1" x14ac:dyDescent="0.3">
      <c r="A65" s="9" t="s">
        <v>218</v>
      </c>
    </row>
    <row r="66" spans="1:1" hidden="1" outlineLevel="1" x14ac:dyDescent="0.3">
      <c r="A66" s="9" t="s">
        <v>219</v>
      </c>
    </row>
    <row r="67" spans="1:1" collapsed="1"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941AD160AA9046874E18E555156D16" ma:contentTypeVersion="12" ma:contentTypeDescription="Create a new document." ma:contentTypeScope="" ma:versionID="8bb61b610cd773dbb93ae0a9449b6441">
  <xsd:schema xmlns:xsd="http://www.w3.org/2001/XMLSchema" xmlns:xs="http://www.w3.org/2001/XMLSchema" xmlns:p="http://schemas.microsoft.com/office/2006/metadata/properties" xmlns:ns2="d32fd3c1-a9d2-4671-b626-c319eff835f4" xmlns:ns3="f9762f0b-dbab-4e0d-8164-1983497044fa" targetNamespace="http://schemas.microsoft.com/office/2006/metadata/properties" ma:root="true" ma:fieldsID="ea04e19bb9ec2da79969654298b74137" ns2:_="" ns3:_="">
    <xsd:import namespace="d32fd3c1-a9d2-4671-b626-c319eff835f4"/>
    <xsd:import namespace="f9762f0b-dbab-4e0d-8164-1983497044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fd3c1-a9d2-4671-b626-c319eff835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762f0b-dbab-4e0d-8164-1983497044f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6F3F1C-BD40-4BE1-9656-B08E7FCE59E4}">
  <ds:schemaRefs>
    <ds:schemaRef ds:uri="http://schemas.microsoft.com/sharepoint/v3/contenttype/forms"/>
  </ds:schemaRefs>
</ds:datastoreItem>
</file>

<file path=customXml/itemProps2.xml><?xml version="1.0" encoding="utf-8"?>
<ds:datastoreItem xmlns:ds="http://schemas.openxmlformats.org/officeDocument/2006/customXml" ds:itemID="{1771096F-60D2-4472-AFFD-81BD6072B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fd3c1-a9d2-4671-b626-c319eff835f4"/>
    <ds:schemaRef ds:uri="f9762f0b-dbab-4e0d-8164-198349704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1814D1-3F70-4582-8F42-85ADD5B332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Full ES</vt:lpstr>
      <vt:lpstr>General</vt:lpstr>
      <vt:lpstr>Energy</vt:lpstr>
      <vt:lpstr>GHG</vt:lpstr>
      <vt:lpstr>Waste</vt:lpstr>
      <vt:lpstr>Water</vt:lpstr>
      <vt:lpstr>Apportion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Fiocco</dc:creator>
  <cp:lastModifiedBy>Alejandro Fiocco</cp:lastModifiedBy>
  <dcterms:created xsi:type="dcterms:W3CDTF">2021-04-10T12:31:37Z</dcterms:created>
  <dcterms:modified xsi:type="dcterms:W3CDTF">2021-04-22T12:38:43Z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0x01010006941AD160AA9046874E18E555156D16</vt:lpwstr>
  </property>
</Properties>
</file>